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I кв.2010г.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_xlnm.Print_Titles" localSheetId="0">'I кв.2010г.'!$12:$12</definedName>
  </definedNames>
  <calcPr fullCalcOnLoad="1"/>
</workbook>
</file>

<file path=xl/sharedStrings.xml><?xml version="1.0" encoding="utf-8"?>
<sst xmlns="http://schemas.openxmlformats.org/spreadsheetml/2006/main" count="1205" uniqueCount="803">
  <si>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</si>
  <si>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</si>
  <si>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</si>
  <si>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</si>
  <si>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</si>
  <si>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</si>
  <si>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</si>
  <si>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</si>
  <si>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</si>
  <si>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</si>
  <si>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</si>
  <si>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</si>
  <si>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</si>
  <si>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</si>
  <si>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</si>
  <si>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</si>
  <si>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</si>
  <si>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</si>
  <si>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</si>
  <si>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</si>
  <si>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</si>
  <si>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</si>
  <si>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</si>
  <si>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</si>
  <si>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</si>
  <si>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</si>
  <si>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</si>
  <si>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</si>
  <si>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</si>
  <si>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</si>
  <si>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</si>
  <si>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</si>
  <si>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</si>
  <si>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</si>
  <si>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</si>
  <si>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</si>
  <si>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</si>
  <si>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</si>
  <si>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</si>
  <si>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</si>
  <si>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</si>
  <si>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</si>
  <si>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</si>
  <si>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</si>
  <si>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000 0803 0000000 000 000</t>
  </si>
  <si>
    <t>000 0803 0000000 000 200</t>
  </si>
  <si>
    <t>000 0803 0000000 000 210</t>
  </si>
  <si>
    <t>000 0803 0000000 000 211</t>
  </si>
  <si>
    <t>000 0803 0000000 000 212</t>
  </si>
  <si>
    <t>000 0803 0000000 000 213</t>
  </si>
  <si>
    <t>000 0803 0000000 000 220</t>
  </si>
  <si>
    <t>000 0803 0000000 000 221</t>
  </si>
  <si>
    <t>000 0803 0000000 000 222</t>
  </si>
  <si>
    <t>000 0803 0000000 000 223</t>
  </si>
  <si>
    <t>000 0803 0000000 000 225</t>
  </si>
  <si>
    <t>000 0803 0000000 000 226</t>
  </si>
  <si>
    <t>000 0803 0000000 000 290</t>
  </si>
  <si>
    <t>000 0803 0000000 000 300</t>
  </si>
  <si>
    <t>000 0803 0000000 000 310</t>
  </si>
  <si>
    <t>000 0803 0000000 000 340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</si>
  <si>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</si>
  <si>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</si>
  <si>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</si>
  <si>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</si>
  <si>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</si>
  <si>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</si>
  <si>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</si>
  <si>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</si>
  <si>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</si>
  <si>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</si>
  <si>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</si>
  <si>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</si>
  <si>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</si>
  <si>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</si>
  <si>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</si>
  <si>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</si>
  <si>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</si>
  <si>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</si>
  <si>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</si>
  <si>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</si>
  <si>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</si>
  <si>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</si>
  <si>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</si>
  <si>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</si>
  <si>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</si>
  <si>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Начальник Управления по финансам</t>
  </si>
  <si>
    <t>и налогам администрации ЗГМО</t>
  </si>
  <si>
    <t>Н.Н. Филимоненко</t>
  </si>
  <si>
    <t>Главный бухгалтер</t>
  </si>
  <si>
    <t>Л.Н. Гаврилова</t>
  </si>
  <si>
    <t>от 27.04.2010г.   №710</t>
  </si>
  <si>
    <t>000 0900 0000000 000 224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</si>
  <si>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</si>
  <si>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</si>
  <si>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</si>
  <si>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</si>
  <si>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</si>
  <si>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</si>
  <si>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</si>
  <si>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</si>
  <si>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</si>
  <si>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</si>
  <si>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</si>
  <si>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</si>
  <si>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</si>
  <si>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</si>
  <si>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</si>
  <si>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</si>
  <si>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</si>
  <si>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</si>
  <si>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</si>
  <si>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</si>
  <si>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</si>
  <si>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</si>
  <si>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</si>
  <si>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</si>
  <si>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</si>
  <si>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</si>
  <si>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</si>
  <si>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</si>
  <si>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</si>
  <si>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</si>
  <si>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</si>
  <si>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</si>
  <si>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</si>
  <si>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</si>
  <si>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</si>
  <si>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</si>
  <si>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</si>
  <si>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</si>
  <si>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</si>
  <si>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</si>
  <si>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</si>
  <si>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</si>
  <si>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</si>
  <si>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</si>
  <si>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</si>
  <si>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</si>
  <si>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</si>
  <si>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</si>
  <si>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</si>
  <si>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</si>
  <si>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</si>
  <si>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000 0904 0000000 000 300</t>
  </si>
  <si>
    <t>000 0904 0000000 000 310</t>
  </si>
  <si>
    <t>000 0904 0000000 000 340</t>
  </si>
  <si>
    <t>000 0908 0000000 000 000</t>
  </si>
  <si>
    <t>000 0908 0000000 000 200</t>
  </si>
  <si>
    <t>000 0908 0000000 000 290</t>
  </si>
  <si>
    <t>000 0910 0000000 000 000</t>
  </si>
  <si>
    <t>000 0910 0000000 000 300</t>
  </si>
  <si>
    <t>000 0910 0000000 000 310</t>
  </si>
  <si>
    <t>000 0910 0000000 000 340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</si>
  <si>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</si>
  <si>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</si>
  <si>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</si>
  <si>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</si>
  <si>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</si>
  <si>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</si>
  <si>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</si>
  <si>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</si>
  <si>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</si>
  <si>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</si>
  <si>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</si>
  <si>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</si>
  <si>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</si>
  <si>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</si>
  <si>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</si>
  <si>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000 1001 0000000 000 000</t>
  </si>
  <si>
    <t>000 1001 0000000 000 200</t>
  </si>
  <si>
    <t>000 1001 0000000 000 260</t>
  </si>
  <si>
    <t>000 1001 0000000 000 263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</si>
  <si>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</si>
  <si>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</si>
  <si>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</si>
  <si>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</si>
  <si>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</si>
  <si>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</si>
  <si>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</si>
  <si>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</si>
  <si>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</si>
  <si>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</si>
  <si>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</si>
  <si>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</si>
  <si>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</si>
  <si>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</si>
  <si>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</si>
  <si>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</si>
  <si>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</si>
  <si>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</si>
  <si>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000 7900 0000000 000 000</t>
  </si>
  <si>
    <t>000 8500000000 0000 000</t>
  </si>
  <si>
    <t>000 1000000000 0000 000</t>
  </si>
  <si>
    <t>000 1010000000 0000 000</t>
  </si>
  <si>
    <t>000 1010200001 0000 110</t>
  </si>
  <si>
    <t>000 1010201001 0000 110</t>
  </si>
  <si>
    <t>000 1010202001 0000 110</t>
  </si>
  <si>
    <t>000 1010202101 0000 110</t>
  </si>
  <si>
    <t>000 1010202201 0000 110</t>
  </si>
  <si>
    <t>000 1010203001 0000 110</t>
  </si>
  <si>
    <t>000 1010204001 0000 110</t>
  </si>
  <si>
    <t>000 1050000000 0000 000</t>
  </si>
  <si>
    <t>000 1050200002 0000 110</t>
  </si>
  <si>
    <t>000 1060000000 0000 000</t>
  </si>
  <si>
    <t>000 1060100000 0000 110</t>
  </si>
  <si>
    <t>000 1060102004 0000 110</t>
  </si>
  <si>
    <t>000 1060600000 0000 110</t>
  </si>
  <si>
    <t>000 1060601000 0000 110</t>
  </si>
  <si>
    <t>000 1060601204 0000 110</t>
  </si>
  <si>
    <t>000 1060602000 0000 110</t>
  </si>
  <si>
    <t>000 1060602204 0000 110</t>
  </si>
  <si>
    <t>000 1080000000 0000 000</t>
  </si>
  <si>
    <t>000 1080300001 0000 110</t>
  </si>
  <si>
    <t>000 1080301001 0000 110</t>
  </si>
  <si>
    <t>000 1080700001 0000 110</t>
  </si>
  <si>
    <t>000 1080714001 0000 110</t>
  </si>
  <si>
    <t>000 1090000000 0000 000</t>
  </si>
  <si>
    <t>000 1090100000 0000 110</t>
  </si>
  <si>
    <t>000 1090102004 0000 110</t>
  </si>
  <si>
    <t>000 1090400000 0000 110</t>
  </si>
  <si>
    <t>000 1090401002 0000 110</t>
  </si>
  <si>
    <t>000 1090405000 0000 110</t>
  </si>
  <si>
    <t>000 1090405004 0000 110</t>
  </si>
  <si>
    <t>000 1090600002 0000 110</t>
  </si>
  <si>
    <t>000 1090601002 0000 110</t>
  </si>
  <si>
    <t>000 1110000000 0000 000</t>
  </si>
  <si>
    <t>000 1110500000 0000 120</t>
  </si>
  <si>
    <t>000 1110501000 0000 120</t>
  </si>
  <si>
    <t>000 1110501004 0000 120</t>
  </si>
  <si>
    <t>000 1110503000 0000 120</t>
  </si>
  <si>
    <t>000 1110503404 0000 120</t>
  </si>
  <si>
    <t>000 1120000000 0000 000</t>
  </si>
  <si>
    <t>000 1120100001 0000 120</t>
  </si>
  <si>
    <t>000 1130000000 0000 000</t>
  </si>
  <si>
    <t>000 1130200000 0000 130</t>
  </si>
  <si>
    <t>000 1130202000 0000 130</t>
  </si>
  <si>
    <t>000 1130202304 0000 130</t>
  </si>
  <si>
    <t>000 1130300000 0000 130</t>
  </si>
  <si>
    <t>000 1130304004 0000 130</t>
  </si>
  <si>
    <t>000 1140000000 0000 000</t>
  </si>
  <si>
    <t>000 1140200000 0000 000</t>
  </si>
  <si>
    <t>000 1140203004 0000 410</t>
  </si>
  <si>
    <t>000 1140203304 0000 410</t>
  </si>
  <si>
    <t>000 1140600000 0000 430</t>
  </si>
  <si>
    <t>000 1140601000 0000 430</t>
  </si>
  <si>
    <t>000 1140601204 0000 430</t>
  </si>
  <si>
    <t>000 1160000000 0000 000</t>
  </si>
  <si>
    <t>000 1160300000 0000 140</t>
  </si>
  <si>
    <t>000 1160301001 0000 140</t>
  </si>
  <si>
    <t>000 1160303001 0000 140</t>
  </si>
  <si>
    <t>000 1160600001 0000 140</t>
  </si>
  <si>
    <t>000 1160800001 0000 140</t>
  </si>
  <si>
    <t>000 1162500001 0000 140</t>
  </si>
  <si>
    <t>000 1162506001 0000 140</t>
  </si>
  <si>
    <t>000 1162800001 0000 140</t>
  </si>
  <si>
    <t>000 1163000001 0000 140</t>
  </si>
  <si>
    <t>000 1169000000 0000 140</t>
  </si>
  <si>
    <t>000 1169004004 0000 140</t>
  </si>
  <si>
    <t>000 1170000000 0000 000</t>
  </si>
  <si>
    <t>000 1170100000 0000 180</t>
  </si>
  <si>
    <t>000 1170104004 0000 180</t>
  </si>
  <si>
    <t>000 1190000000 0000 000</t>
  </si>
  <si>
    <t>000 1190400004 0000 151</t>
  </si>
  <si>
    <t>000 2000000000 0000 000</t>
  </si>
  <si>
    <t>000 2020000000 0000 000</t>
  </si>
  <si>
    <t>000 2020100000 0000 151</t>
  </si>
  <si>
    <t>000 2020100100 0000 151</t>
  </si>
  <si>
    <t>000 2020100104 0000 151</t>
  </si>
  <si>
    <t>000 2020200000 0000 151</t>
  </si>
  <si>
    <t>000 2020200800 0000 151</t>
  </si>
  <si>
    <t>000 2020200804 0000 151</t>
  </si>
  <si>
    <t>000 2020202400 0000 151</t>
  </si>
  <si>
    <t>000 2020202404 0000 151</t>
  </si>
  <si>
    <t>000 2020208900 0000 151</t>
  </si>
  <si>
    <t>000 2020208904 0000 151</t>
  </si>
  <si>
    <t>000 2020208904 0002 151</t>
  </si>
  <si>
    <t>000 2020299900 0000 151</t>
  </si>
  <si>
    <t>000 2020299904 0000 151</t>
  </si>
  <si>
    <t>000 2020300000 0000 151</t>
  </si>
  <si>
    <t>000 2020302100 0000 151</t>
  </si>
  <si>
    <t>000 2020302104 0000 151</t>
  </si>
  <si>
    <t>000 2020302200 0000 151</t>
  </si>
  <si>
    <t>000 2020302204 0000 151</t>
  </si>
  <si>
    <t>000 2020302400 0000 151</t>
  </si>
  <si>
    <t>000 2020302404 0000 151</t>
  </si>
  <si>
    <t>000 2020399900 0000 151</t>
  </si>
  <si>
    <t>000 2020399904 0000 151</t>
  </si>
  <si>
    <t>000 2020400000 0000 151</t>
  </si>
  <si>
    <t>000 2020402500 0000 151</t>
  </si>
  <si>
    <t>000 2020402504 0000 151</t>
  </si>
  <si>
    <t>000 2020499900 0000 151</t>
  </si>
  <si>
    <t>000 2020499904 0000 151</t>
  </si>
  <si>
    <t xml:space="preserve">1. Доходы бюджета </t>
  </si>
  <si>
    <t>Код по бюджетной классификации</t>
  </si>
  <si>
    <t>Наименование показателя</t>
  </si>
  <si>
    <t xml:space="preserve">Исполнено </t>
  </si>
  <si>
    <t>%      исполнения к годовым наз-ям</t>
  </si>
  <si>
    <t>2.  Расходы бюджета</t>
  </si>
  <si>
    <t>Доходы бюджета - Итого</t>
  </si>
  <si>
    <t>Общегосударственные вопросы</t>
  </si>
  <si>
    <t xml:space="preserve">3. Источники внутреннего финансирования дефицита бюджета </t>
  </si>
  <si>
    <t>Утвержденные бюджетные назначения          на 2010 год</t>
  </si>
  <si>
    <t>Утвержден</t>
  </si>
  <si>
    <t>Постановлением мэра</t>
  </si>
  <si>
    <t>Зиминского городского</t>
  </si>
  <si>
    <t>муниципального образования</t>
  </si>
  <si>
    <t>Отчет об исполнении бюджета</t>
  </si>
  <si>
    <t>Зиминского городского муниципального образования</t>
  </si>
  <si>
    <t>за I квартал 2010 года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</si>
  <si>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</si>
  <si>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</si>
  <si>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</si>
  <si>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</si>
  <si>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</si>
  <si>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</si>
  <si>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</si>
  <si>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</si>
  <si>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</si>
  <si>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</si>
  <si>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</si>
  <si>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</si>
  <si>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</si>
  <si>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</si>
  <si>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</si>
  <si>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</si>
  <si>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</si>
  <si>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</si>
  <si>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</si>
  <si>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</si>
  <si>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</si>
  <si>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</si>
  <si>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</si>
  <si>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</si>
  <si>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</si>
  <si>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</si>
  <si>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</si>
  <si>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Налоги на имущество</t>
  </si>
  <si>
    <t>Налог на имущество предприятий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</si>
  <si>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</si>
  <si>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</si>
  <si>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налогам и сборам субъектов Российской Федерации)</t>
  </si>
  <si>
    <t>Налог с продаж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</si>
  <si>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</si>
  <si>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</si>
  <si>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</si>
  <si>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</si>
  <si>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</si>
  <si>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</si>
  <si>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</si>
  <si>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</si>
  <si>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</si>
  <si>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Лицензионные сборы</t>
  </si>
  <si>
    <t>Сборы за выдачу лицензий на розничную продажу алкогольной продукции</t>
  </si>
  <si>
    <t>Сборы за выдачу органами местного самоуправления городских округов лицензий на розничную продажу алкогольной продукции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</si>
  <si>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</si>
  <si>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</si>
  <si>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</si>
  <si>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</si>
  <si>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</si>
  <si>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</si>
  <si>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</si>
  <si>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</si>
  <si>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</si>
  <si>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</si>
  <si>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</si>
  <si>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</si>
  <si>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</si>
  <si>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</si>
  <si>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</si>
  <si>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</si>
  <si>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</si>
  <si>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</si>
  <si>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</si>
  <si>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</si>
  <si>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</si>
  <si>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</si>
  <si>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</si>
  <si>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</si>
  <si>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</si>
  <si>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</si>
  <si>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</si>
  <si>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</si>
  <si>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</si>
  <si>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</si>
  <si>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</si>
  <si>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</si>
  <si>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</si>
  <si>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</si>
  <si>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</si>
  <si>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Субсидии бюджетам городских округов на денежные выплаты медицинскому персоналу фельдшерско - акушерских пунктов, врачам, фельдшерам и медицинским сестрам скорой медицинской помощи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</si>
  <si>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</si>
  <si>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</si>
  <si>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</si>
  <si>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</si>
  <si>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</si>
  <si>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</si>
  <si>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</si>
  <si>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</si>
  <si>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</si>
  <si>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</si>
  <si>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</si>
  <si>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</si>
  <si>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</t>
  </si>
  <si>
    <t>Прочие субвенции бюджетам городских округов</t>
  </si>
  <si>
    <t>Иные межбюджетные трансферты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</si>
  <si>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</si>
  <si>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</si>
  <si>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</si>
  <si>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</si>
  <si>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</si>
  <si>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</si>
  <si>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</si>
  <si>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</si>
  <si>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</si>
  <si>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</si>
  <si>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</si>
  <si>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</si>
  <si>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</si>
  <si>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</si>
  <si>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</si>
  <si>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</si>
  <si>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</si>
  <si>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</si>
  <si>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</si>
  <si>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</si>
  <si>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</si>
  <si>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</si>
  <si>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</si>
  <si>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</si>
  <si>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</si>
  <si>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</si>
  <si>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</si>
  <si>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</si>
  <si>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</si>
  <si>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</si>
  <si>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</si>
  <si>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</si>
  <si>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</si>
  <si>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</si>
  <si>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</si>
  <si>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</si>
  <si>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</si>
  <si>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Общеэкономические вопросы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</si>
  <si>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</si>
  <si>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</si>
  <si>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</si>
  <si>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</si>
  <si>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 Расходы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</si>
  <si>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</si>
  <si>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</si>
  <si>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</si>
  <si>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</si>
  <si>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</si>
  <si>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</si>
  <si>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</si>
  <si>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</si>
  <si>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</si>
  <si>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</si>
  <si>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</si>
  <si>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</si>
  <si>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Телевидение и радиовещание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</si>
  <si>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</si>
  <si>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</si>
  <si>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</si>
  <si>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</si>
  <si>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</si>
  <si>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</si>
  <si>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</si>
  <si>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</si>
  <si>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</si>
  <si>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</si>
  <si>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</si>
  <si>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</si>
  <si>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</si>
  <si>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</si>
  <si>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Результат исполнения бюджета (дефицит "--", профицит "+")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</si>
  <si>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</si>
  <si>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</si>
  <si>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</si>
  <si>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</si>
  <si>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</si>
  <si>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</si>
  <si>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</si>
  <si>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</si>
  <si>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</si>
  <si>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</si>
  <si>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</si>
  <si>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</si>
  <si>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</si>
  <si>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</si>
  <si>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</si>
  <si>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</si>
  <si>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</si>
  <si>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</si>
  <si>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Источники финансирования дефицита бюджета - всего</t>
  </si>
  <si>
    <t>000 90 00 00 00 00 0000 000</t>
  </si>
  <si>
    <t>000 01 00 00 00 00 0000 000</t>
  </si>
  <si>
    <t>000 01 02 00 00 00 0000 000</t>
  </si>
  <si>
    <t>000 01 02 00 00 00 0000 700</t>
  </si>
  <si>
    <t>000 01 02 00 00 00 0000 800</t>
  </si>
  <si>
    <t>000 01 02 00 00 04 0000 710</t>
  </si>
  <si>
    <t>000 01 02 00 00 04 0000 810</t>
  </si>
  <si>
    <t>000 01 03 00 00 00 0000 000</t>
  </si>
  <si>
    <t>000 01 03 00 00 00 0000 800</t>
  </si>
  <si>
    <t>000 01 03 00 00 04 0000 810</t>
  </si>
  <si>
    <t>000 01 05 00 00 00 0000 000</t>
  </si>
  <si>
    <t>000 01 05 00 00 00 0000 500</t>
  </si>
  <si>
    <t>000 01 05 00 00 00 0000 600</t>
  </si>
  <si>
    <t>000 01 05 02 00 00 0000 500</t>
  </si>
  <si>
    <t>000 01 05 02 01 00 0000 510</t>
  </si>
  <si>
    <t>000 01 05 02 01 04 0000 510</t>
  </si>
  <si>
    <t>000 01 05 02 00 00 0000 600</t>
  </si>
  <si>
    <t>000 01 05 02 01 00 0000 610</t>
  </si>
  <si>
    <t>000 01 05 02 01 04 0000 610</t>
  </si>
  <si>
    <t>Расходы бюджета - ИТОГО</t>
  </si>
  <si>
    <t>000 9600 0000000 000 000</t>
  </si>
  <si>
    <t>000 0100 0000000 000 000</t>
  </si>
  <si>
    <t>000 0100 0000000 000 200</t>
  </si>
  <si>
    <t>000 0100 0000000 000 210</t>
  </si>
  <si>
    <t>000 0100 0000000 000 211</t>
  </si>
  <si>
    <t>000 0100 0000000 000 212</t>
  </si>
  <si>
    <t>000 0100 0000000 000 213</t>
  </si>
  <si>
    <t>000 0100 0000000 000 220</t>
  </si>
  <si>
    <t>000 0100 0000000 000 221</t>
  </si>
  <si>
    <t>000 0100 0000000 000 222</t>
  </si>
  <si>
    <t>000 0100 0000000 000 223</t>
  </si>
  <si>
    <t>000 0100 0000000 000 224</t>
  </si>
  <si>
    <t>000 0100 0000000 000 225</t>
  </si>
  <si>
    <t>000 0100 0000000 000 226</t>
  </si>
  <si>
    <t>000 0100 0000000 000 230</t>
  </si>
  <si>
    <t>000 0100 0000000 000 231</t>
  </si>
  <si>
    <t>000 0100 0000000 000 290</t>
  </si>
  <si>
    <t xml:space="preserve">  Поступление нефинансовых активов</t>
  </si>
  <si>
    <t>000 0100 0000000 000 300</t>
  </si>
  <si>
    <t>000 0100 0000000 000 310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</si>
  <si>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</si>
  <si>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</si>
  <si>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</si>
  <si>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</si>
  <si>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</si>
  <si>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</si>
  <si>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</si>
  <si>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</si>
  <si>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</si>
  <si>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</si>
  <si>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</si>
  <si>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</si>
  <si>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</si>
  <si>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</si>
  <si>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</si>
  <si>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</si>
  <si>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</si>
  <si>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</si>
  <si>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</si>
  <si>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</si>
  <si>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</si>
  <si>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</si>
  <si>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</si>
  <si>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</si>
  <si>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</si>
  <si>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</si>
  <si>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</si>
  <si>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</si>
  <si>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</si>
  <si>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</si>
  <si>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</si>
  <si>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</si>
  <si>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</si>
  <si>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</si>
  <si>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</si>
  <si>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</si>
  <si>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</si>
  <si>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</si>
  <si>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</si>
  <si>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</si>
  <si>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</si>
  <si>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</si>
  <si>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</si>
  <si>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</si>
  <si>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</si>
  <si>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</si>
  <si>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</si>
  <si>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</si>
  <si>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</si>
  <si>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</si>
  <si>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</si>
  <si>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</si>
  <si>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</si>
  <si>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</si>
  <si>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000 0107 0000000 000 000</t>
  </si>
  <si>
    <t>000 0107 0000000 000 200</t>
  </si>
  <si>
    <t>000 0107 0000000 000 290</t>
  </si>
  <si>
    <t>000 0111 0000000 000 000</t>
  </si>
  <si>
    <t>000 0111 0000000 000 200</t>
  </si>
  <si>
    <t>000 0111 0000000 000 230</t>
  </si>
  <si>
    <t>000 0111 0000000 000 231</t>
  </si>
  <si>
    <t>000 0112 0000000 000 000</t>
  </si>
  <si>
    <t>000 0112 0000000 000 200</t>
  </si>
  <si>
    <t>000 0112 0000000 000 290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</si>
  <si>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</si>
  <si>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</si>
  <si>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</si>
  <si>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</si>
  <si>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</si>
  <si>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</si>
  <si>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</si>
  <si>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</si>
  <si>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</si>
  <si>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</si>
  <si>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</si>
  <si>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</si>
  <si>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</si>
  <si>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</si>
  <si>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</si>
  <si>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</si>
  <si>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000 0200 0000000 000 000</t>
  </si>
  <si>
    <t>000 0200 0000000 000 200</t>
  </si>
  <si>
    <t>000 0200 0000000 000 290</t>
  </si>
  <si>
    <t>000 0204 0000000 000 000</t>
  </si>
  <si>
    <t>000 0204 0000000 000 200</t>
  </si>
  <si>
    <t>000 0204 0000000 000 290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</si>
  <si>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</si>
  <si>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</si>
  <si>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</si>
  <si>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</si>
  <si>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</si>
  <si>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</si>
  <si>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</si>
  <si>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</si>
  <si>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</si>
  <si>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000 0300 0000000 000 226</t>
  </si>
  <si>
    <t>000 0300 0000000 000 300</t>
  </si>
  <si>
    <t>000 0300 0000000 000 310</t>
  </si>
  <si>
    <t>000 0300 0000000 000 340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</si>
  <si>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</si>
  <si>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</si>
  <si>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</si>
  <si>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</si>
  <si>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</si>
  <si>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</si>
  <si>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</si>
  <si>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</si>
  <si>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</si>
  <si>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</si>
  <si>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000 0309 0000000 000 300</t>
  </si>
  <si>
    <t>000 0309 0000000 000 310</t>
  </si>
  <si>
    <t>000 0309 0000000 000 340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</si>
  <si>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</si>
  <si>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</si>
  <si>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</si>
  <si>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</si>
  <si>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</si>
  <si>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</si>
  <si>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</si>
  <si>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</si>
  <si>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</si>
  <si>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</si>
  <si>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</si>
  <si>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</si>
  <si>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</si>
  <si>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</si>
  <si>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</si>
  <si>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</si>
  <si>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</si>
  <si>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</si>
  <si>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</si>
  <si>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</si>
  <si>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</si>
  <si>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</si>
  <si>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</si>
  <si>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000 0401 0000000 000 310</t>
  </si>
  <si>
    <t>000 0401 0000000 000 340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</si>
  <si>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</si>
  <si>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</si>
  <si>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</si>
  <si>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</si>
  <si>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</si>
  <si>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</si>
  <si>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</si>
  <si>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</si>
  <si>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000 0408 0000000 000 223</t>
  </si>
  <si>
    <t>000 0408 0000000 000 225</t>
  </si>
  <si>
    <t>000 0408 0000000 000 226</t>
  </si>
  <si>
    <t>000 0408 0000000 000 290</t>
  </si>
  <si>
    <t>000 0408 0000000 000 300</t>
  </si>
  <si>
    <t>000 0408 0000000 000 340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</si>
  <si>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</si>
  <si>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</si>
  <si>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</si>
  <si>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</si>
  <si>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</si>
  <si>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</si>
  <si>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</si>
  <si>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</si>
  <si>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</si>
  <si>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</si>
  <si>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</si>
  <si>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</si>
  <si>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</si>
  <si>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</si>
  <si>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</si>
  <si>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</si>
  <si>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</si>
  <si>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</si>
  <si>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</si>
  <si>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</si>
  <si>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</si>
  <si>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</si>
  <si>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</si>
  <si>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</si>
  <si>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</si>
  <si>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</si>
  <si>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</si>
  <si>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</si>
  <si>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</si>
  <si>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</si>
  <si>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000 0502 0000000 000 300</t>
  </si>
  <si>
    <t>000 0502 0000000 000 310</t>
  </si>
  <si>
    <t>000 0503 0000000 000 000</t>
  </si>
  <si>
    <t>000 0503 0000000 000 200</t>
  </si>
  <si>
    <t>000 0503 0000000 000 220</t>
  </si>
  <si>
    <t>000 0503 0000000 000 225</t>
  </si>
  <si>
    <t>000 0503 0000000 000 240</t>
  </si>
  <si>
    <t>000 0503 0000000 000 242</t>
  </si>
  <si>
    <t>000 0600 0000000 000 000</t>
  </si>
  <si>
    <t>000 0600 0000000 000 200</t>
  </si>
  <si>
    <t>000 0600 0000000 000 220</t>
  </si>
  <si>
    <t>000 0600 0000000 000 226</t>
  </si>
  <si>
    <t>000 0605 0000000 000 000</t>
  </si>
  <si>
    <t>000 0605 0000000 000 200</t>
  </si>
  <si>
    <t>000 0605 0000000 000 220</t>
  </si>
  <si>
    <t>000 0605 0000000 000 226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</si>
  <si>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</si>
  <si>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</si>
  <si>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</si>
  <si>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</si>
  <si>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</si>
  <si>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</si>
  <si>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</si>
  <si>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</si>
  <si>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</si>
  <si>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</si>
  <si>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</si>
  <si>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</si>
  <si>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</si>
  <si>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</si>
  <si>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</si>
  <si>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</si>
  <si>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</si>
  <si>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</si>
  <si>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</si>
  <si>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</si>
  <si>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</si>
  <si>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</si>
  <si>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</si>
  <si>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</si>
  <si>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</si>
  <si>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</si>
  <si>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</si>
  <si>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</si>
  <si>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</si>
  <si>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</si>
  <si>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</si>
  <si>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</si>
  <si>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</si>
  <si>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</si>
  <si>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</si>
  <si>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</si>
  <si>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</si>
  <si>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</si>
  <si>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</si>
  <si>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</si>
  <si>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</si>
  <si>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</si>
  <si>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</si>
  <si>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</si>
  <si>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</si>
  <si>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</si>
  <si>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</si>
  <si>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</si>
  <si>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</si>
  <si>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</si>
  <si>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</si>
  <si>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</si>
  <si>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</si>
  <si>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</si>
  <si>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</si>
  <si>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</si>
  <si>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000 0703 0000000 000 223</t>
  </si>
  <si>
    <t>000 0703 0000000 000 225</t>
  </si>
  <si>
    <t>000 0703 0000000 000 226</t>
  </si>
  <si>
    <t>000 0703 0000000 000 290</t>
  </si>
  <si>
    <t>000 0703 0000000 000 300</t>
  </si>
  <si>
    <t>000 0703 0000000 000 310</t>
  </si>
  <si>
    <t>000 0703 0000000 000 340</t>
  </si>
  <si>
    <t>000 0707 0000000 000 000</t>
  </si>
  <si>
    <t>000 0707 0000000 000 200</t>
  </si>
  <si>
    <t>000 0707 0000000 000 220</t>
  </si>
  <si>
    <t>000 0707 0000000 000 226</t>
  </si>
  <si>
    <t>000 0709 0000000 000 000</t>
  </si>
  <si>
    <t>000 0709 0000000 000 200</t>
  </si>
  <si>
    <t>000 0709 0000000 000 210</t>
  </si>
  <si>
    <t>000 0709 0000000 000 211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</si>
</sst>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000"/>
    <numFmt numFmtId="174" formatCode="0.000"/>
    <numFmt numFmtId="175" formatCode="0.0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49" fontId="6" fillId="0" borderId="10" xfId="0" applyNumberFormat="1" applyFont="1" applyFill="1" applyBorder="1" applyAlignment="1">
      <alignment horizontal="center" shrinkToFit="1"/>
    </xf>
    <xf numFmtId="0" fontId="1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shrinkToFit="1"/>
    </xf>
    <xf numFmtId="4" fontId="4" fillId="0" borderId="10" xfId="0" applyNumberFormat="1" applyFont="1" applyFill="1" applyBorder="1" applyAlignment="1">
      <alignment horizontal="right" shrinkToFit="1"/>
    </xf>
    <xf numFmtId="49" fontId="23" fillId="0" borderId="10" xfId="0" applyNumberFormat="1" applyFont="1" applyFill="1" applyBorder="1" applyAlignment="1">
      <alignment horizontal="center" shrinkToFit="1"/>
    </xf>
    <xf numFmtId="49" fontId="24" fillId="0" borderId="10" xfId="0" applyNumberFormat="1" applyFont="1" applyFill="1" applyBorder="1" applyAlignment="1">
      <alignment horizontal="center" shrinkToFit="1"/>
    </xf>
    <xf numFmtId="4" fontId="24" fillId="0" borderId="10" xfId="0" applyNumberFormat="1" applyFont="1" applyFill="1" applyBorder="1" applyAlignment="1">
      <alignment horizontal="right" shrinkToFit="1"/>
    </xf>
    <xf numFmtId="0" fontId="3" fillId="0" borderId="0" xfId="0" applyFont="1" applyFill="1" applyAlignment="1">
      <alignment/>
    </xf>
    <xf numFmtId="0" fontId="4" fillId="0" borderId="17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3" fillId="0" borderId="18" xfId="0" applyFont="1" applyBorder="1" applyAlignment="1">
      <alignment horizontal="left" wrapText="1"/>
    </xf>
    <xf numFmtId="0" fontId="25" fillId="0" borderId="17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right" shrinkToFit="1"/>
    </xf>
    <xf numFmtId="1" fontId="4" fillId="0" borderId="10" xfId="0" applyNumberFormat="1" applyFont="1" applyFill="1" applyBorder="1" applyAlignment="1">
      <alignment/>
    </xf>
    <xf numFmtId="9" fontId="4" fillId="0" borderId="10" xfId="0" applyNumberFormat="1" applyFont="1" applyFill="1" applyBorder="1" applyAlignment="1">
      <alignment horizontal="right" shrinkToFi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3" fillId="0" borderId="17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/>
    </xf>
    <xf numFmtId="3" fontId="23" fillId="0" borderId="10" xfId="0" applyNumberFormat="1" applyFont="1" applyFill="1" applyBorder="1" applyAlignment="1">
      <alignment horizontal="right" shrinkToFit="1"/>
    </xf>
    <xf numFmtId="9" fontId="23" fillId="0" borderId="10" xfId="0" applyNumberFormat="1" applyFont="1" applyFill="1" applyBorder="1" applyAlignment="1">
      <alignment horizontal="right" shrinkToFit="1"/>
    </xf>
    <xf numFmtId="1" fontId="24" fillId="0" borderId="1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 horizontal="right" shrinkToFit="1"/>
    </xf>
    <xf numFmtId="9" fontId="24" fillId="0" borderId="10" xfId="0" applyNumberFormat="1" applyFont="1" applyFill="1" applyBorder="1" applyAlignment="1">
      <alignment horizontal="right" shrinkToFit="1"/>
    </xf>
    <xf numFmtId="49" fontId="25" fillId="0" borderId="10" xfId="0" applyNumberFormat="1" applyFont="1" applyFill="1" applyBorder="1" applyAlignment="1">
      <alignment horizontal="center" shrinkToFit="1"/>
    </xf>
    <xf numFmtId="1" fontId="23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697"/>
  <sheetViews>
    <sheetView showGridLines="0" showZeros="0" tabSelected="1" zoomScaleSheetLayoutView="40" zoomScalePageLayoutView="0" workbookViewId="0" topLeftCell="A1">
      <selection activeCell="E6" sqref="E6"/>
    </sheetView>
  </sheetViews>
  <sheetFormatPr defaultColWidth="9.00390625" defaultRowHeight="12.75"/>
  <cols>
    <col min="1" max="1" width="20.00390625" style="2" customWidth="1"/>
    <col min="2" max="2" width="45.625" style="2" customWidth="1"/>
    <col min="3" max="3" width="11.625" style="3" customWidth="1"/>
    <col min="4" max="4" width="8.875" style="3" customWidth="1"/>
    <col min="5" max="5" width="9.125" style="3" customWidth="1"/>
    <col min="6" max="16384" width="9.125" style="1" customWidth="1"/>
  </cols>
  <sheetData>
    <row r="1" ht="12.75">
      <c r="E1" s="40" t="s">
        <v>302</v>
      </c>
    </row>
    <row r="2" ht="12.75">
      <c r="E2" s="40" t="s">
        <v>303</v>
      </c>
    </row>
    <row r="3" ht="12.75">
      <c r="E3" s="40" t="s">
        <v>304</v>
      </c>
    </row>
    <row r="4" ht="12.75">
      <c r="E4" s="40" t="s">
        <v>305</v>
      </c>
    </row>
    <row r="5" ht="12.75">
      <c r="E5" s="40" t="s">
        <v>90</v>
      </c>
    </row>
    <row r="7" ht="15.75">
      <c r="B7" s="41" t="s">
        <v>306</v>
      </c>
    </row>
    <row r="8" ht="15.75">
      <c r="B8" s="41" t="s">
        <v>307</v>
      </c>
    </row>
    <row r="9" ht="15.75">
      <c r="B9" s="41" t="s">
        <v>308</v>
      </c>
    </row>
    <row r="10" ht="12.75">
      <c r="B10" s="16"/>
    </row>
    <row r="11" spans="1:5" s="5" customFormat="1" ht="54" customHeight="1">
      <c r="A11" s="11" t="s">
        <v>293</v>
      </c>
      <c r="B11" s="12" t="s">
        <v>294</v>
      </c>
      <c r="C11" s="13" t="s">
        <v>301</v>
      </c>
      <c r="D11" s="13" t="s">
        <v>295</v>
      </c>
      <c r="E11" s="13" t="s">
        <v>296</v>
      </c>
    </row>
    <row r="12" spans="1:5" ht="12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</row>
    <row r="13" spans="1:5" ht="12" customHeight="1">
      <c r="A13" s="30"/>
      <c r="B13" s="10" t="s">
        <v>292</v>
      </c>
      <c r="C13" s="15"/>
      <c r="D13" s="15"/>
      <c r="E13" s="14"/>
    </row>
    <row r="14" spans="1:7" s="6" customFormat="1" ht="12.75">
      <c r="A14" s="19" t="s">
        <v>192</v>
      </c>
      <c r="B14" s="42" t="s">
        <v>309</v>
      </c>
      <c r="C14" s="43">
        <v>186252</v>
      </c>
      <c r="D14" s="44">
        <v>42277.07222</v>
      </c>
      <c r="E14" s="45">
        <f>D14/C14</f>
        <v>0.2269885543242489</v>
      </c>
      <c r="F14" s="31"/>
      <c r="G14" s="31"/>
    </row>
    <row r="15" spans="1:7" s="6" customFormat="1" ht="12.75">
      <c r="A15" s="17" t="s">
        <v>193</v>
      </c>
      <c r="B15" s="23" t="s">
        <v>310</v>
      </c>
      <c r="C15" s="35">
        <v>98182</v>
      </c>
      <c r="D15" s="37">
        <v>23421.761079999997</v>
      </c>
      <c r="E15" s="39">
        <f aca="true" t="shared" si="0" ref="E15:E78">D15/C15</f>
        <v>0.23855453219531073</v>
      </c>
      <c r="F15" s="31"/>
      <c r="G15" s="31"/>
    </row>
    <row r="16" spans="1:7" s="6" customFormat="1" ht="12.75">
      <c r="A16" s="17" t="s">
        <v>194</v>
      </c>
      <c r="B16" s="23" t="s">
        <v>311</v>
      </c>
      <c r="C16" s="35">
        <v>98182</v>
      </c>
      <c r="D16" s="37">
        <v>23421.761079999997</v>
      </c>
      <c r="E16" s="39">
        <f t="shared" si="0"/>
        <v>0.23855453219531073</v>
      </c>
      <c r="F16" s="31"/>
      <c r="G16" s="31"/>
    </row>
    <row r="17" spans="1:7" s="6" customFormat="1" ht="45" customHeight="1">
      <c r="A17" s="17" t="s">
        <v>195</v>
      </c>
      <c r="B17" s="23" t="s">
        <v>312</v>
      </c>
      <c r="C17" s="35">
        <v>150</v>
      </c>
      <c r="D17" s="37">
        <v>12.3072</v>
      </c>
      <c r="E17" s="39">
        <f t="shared" si="0"/>
        <v>0.082048</v>
      </c>
      <c r="F17" s="31"/>
      <c r="G17" s="31"/>
    </row>
    <row r="18" spans="1:7" s="6" customFormat="1" ht="33" customHeight="1">
      <c r="A18" s="17" t="s">
        <v>196</v>
      </c>
      <c r="B18" s="23" t="s">
        <v>313</v>
      </c>
      <c r="C18" s="35">
        <v>97992</v>
      </c>
      <c r="D18" s="37">
        <v>23358.82308</v>
      </c>
      <c r="E18" s="39">
        <f t="shared" si="0"/>
        <v>0.2383747967180994</v>
      </c>
      <c r="F18" s="31"/>
      <c r="G18" s="31"/>
    </row>
    <row r="19" spans="1:7" s="6" customFormat="1" ht="76.5" customHeight="1">
      <c r="A19" s="17" t="s">
        <v>197</v>
      </c>
      <c r="B19" s="23" t="s">
        <v>314</v>
      </c>
      <c r="C19" s="35">
        <v>97872</v>
      </c>
      <c r="D19" s="37">
        <v>23325.33341</v>
      </c>
      <c r="E19" s="39">
        <f t="shared" si="0"/>
        <v>0.238324887710479</v>
      </c>
      <c r="F19" s="31"/>
      <c r="G19" s="31"/>
    </row>
    <row r="20" spans="1:7" s="6" customFormat="1" ht="66" customHeight="1">
      <c r="A20" s="17" t="s">
        <v>198</v>
      </c>
      <c r="B20" s="23" t="s">
        <v>315</v>
      </c>
      <c r="C20" s="35">
        <v>120</v>
      </c>
      <c r="D20" s="37">
        <v>33.48967</v>
      </c>
      <c r="E20" s="39">
        <f t="shared" si="0"/>
        <v>0.2790805833333333</v>
      </c>
      <c r="F20" s="31"/>
      <c r="G20" s="31"/>
    </row>
    <row r="21" spans="1:7" s="6" customFormat="1" ht="33" customHeight="1">
      <c r="A21" s="17" t="s">
        <v>199</v>
      </c>
      <c r="B21" s="23" t="s">
        <v>316</v>
      </c>
      <c r="C21" s="35"/>
      <c r="D21" s="37">
        <v>5.7316</v>
      </c>
      <c r="E21" s="39"/>
      <c r="F21" s="31"/>
      <c r="G21" s="31"/>
    </row>
    <row r="22" spans="1:7" s="6" customFormat="1" ht="67.5" customHeight="1">
      <c r="A22" s="17" t="s">
        <v>200</v>
      </c>
      <c r="B22" s="23" t="s">
        <v>317</v>
      </c>
      <c r="C22" s="35">
        <v>40</v>
      </c>
      <c r="D22" s="37">
        <v>44.8992</v>
      </c>
      <c r="E22" s="39">
        <f t="shared" si="0"/>
        <v>1.12248</v>
      </c>
      <c r="F22" s="31"/>
      <c r="G22" s="31"/>
    </row>
    <row r="23" spans="1:7" s="6" customFormat="1" ht="12.75">
      <c r="A23" s="17" t="s">
        <v>201</v>
      </c>
      <c r="B23" s="23" t="s">
        <v>318</v>
      </c>
      <c r="C23" s="35">
        <v>11947</v>
      </c>
      <c r="D23" s="37">
        <v>2755.3727799999997</v>
      </c>
      <c r="E23" s="39">
        <f t="shared" si="0"/>
        <v>0.2306330275382941</v>
      </c>
      <c r="F23" s="31"/>
      <c r="G23" s="31"/>
    </row>
    <row r="24" spans="1:7" s="6" customFormat="1" ht="21" customHeight="1">
      <c r="A24" s="17" t="s">
        <v>202</v>
      </c>
      <c r="B24" s="23" t="s">
        <v>319</v>
      </c>
      <c r="C24" s="35">
        <v>11947</v>
      </c>
      <c r="D24" s="37">
        <v>2755.3727799999997</v>
      </c>
      <c r="E24" s="39">
        <f t="shared" si="0"/>
        <v>0.2306330275382941</v>
      </c>
      <c r="F24" s="31"/>
      <c r="G24" s="31"/>
    </row>
    <row r="25" spans="1:7" s="6" customFormat="1" ht="12.75">
      <c r="A25" s="17" t="s">
        <v>203</v>
      </c>
      <c r="B25" s="23" t="s">
        <v>320</v>
      </c>
      <c r="C25" s="35">
        <v>7500</v>
      </c>
      <c r="D25" s="37">
        <v>2493.9092</v>
      </c>
      <c r="E25" s="39">
        <f t="shared" si="0"/>
        <v>0.33252122666666667</v>
      </c>
      <c r="F25" s="31"/>
      <c r="G25" s="31"/>
    </row>
    <row r="26" spans="1:7" s="6" customFormat="1" ht="12.75">
      <c r="A26" s="17" t="s">
        <v>204</v>
      </c>
      <c r="B26" s="23" t="s">
        <v>321</v>
      </c>
      <c r="C26" s="35">
        <v>3000</v>
      </c>
      <c r="D26" s="37">
        <v>301.17728000000005</v>
      </c>
      <c r="E26" s="39">
        <f t="shared" si="0"/>
        <v>0.10039242666666669</v>
      </c>
      <c r="F26" s="31"/>
      <c r="G26" s="31"/>
    </row>
    <row r="27" spans="1:7" s="6" customFormat="1" ht="31.5" customHeight="1">
      <c r="A27" s="17" t="s">
        <v>205</v>
      </c>
      <c r="B27" s="23" t="s">
        <v>322</v>
      </c>
      <c r="C27" s="35">
        <v>3000</v>
      </c>
      <c r="D27" s="37">
        <v>301.17728000000005</v>
      </c>
      <c r="E27" s="39">
        <f t="shared" si="0"/>
        <v>0.10039242666666669</v>
      </c>
      <c r="F27" s="31"/>
      <c r="G27" s="31"/>
    </row>
    <row r="28" spans="1:7" s="6" customFormat="1" ht="12.75">
      <c r="A28" s="17" t="s">
        <v>206</v>
      </c>
      <c r="B28" s="23" t="s">
        <v>323</v>
      </c>
      <c r="C28" s="35">
        <v>4500</v>
      </c>
      <c r="D28" s="37">
        <v>2192.7319199999997</v>
      </c>
      <c r="E28" s="39">
        <f t="shared" si="0"/>
        <v>0.48727375999999994</v>
      </c>
      <c r="F28" s="31"/>
      <c r="G28" s="31"/>
    </row>
    <row r="29" spans="1:7" s="6" customFormat="1" ht="35.25" customHeight="1">
      <c r="A29" s="17" t="s">
        <v>207</v>
      </c>
      <c r="B29" s="23" t="s">
        <v>324</v>
      </c>
      <c r="C29" s="35">
        <v>690</v>
      </c>
      <c r="D29" s="37">
        <v>189</v>
      </c>
      <c r="E29" s="39">
        <f t="shared" si="0"/>
        <v>0.27391304347826084</v>
      </c>
      <c r="F29" s="31"/>
      <c r="G29" s="31"/>
    </row>
    <row r="30" spans="1:7" s="6" customFormat="1" ht="53.25" customHeight="1">
      <c r="A30" s="17" t="s">
        <v>208</v>
      </c>
      <c r="B30" s="23" t="s">
        <v>325</v>
      </c>
      <c r="C30" s="35">
        <v>690</v>
      </c>
      <c r="D30" s="37">
        <v>189</v>
      </c>
      <c r="E30" s="39">
        <f t="shared" si="0"/>
        <v>0.27391304347826084</v>
      </c>
      <c r="F30" s="31"/>
      <c r="G30" s="31"/>
    </row>
    <row r="31" spans="1:7" s="6" customFormat="1" ht="31.5" customHeight="1">
      <c r="A31" s="17" t="s">
        <v>209</v>
      </c>
      <c r="B31" s="23" t="s">
        <v>326</v>
      </c>
      <c r="C31" s="35">
        <v>3810</v>
      </c>
      <c r="D31" s="37">
        <v>2004.23772</v>
      </c>
      <c r="E31" s="39">
        <f t="shared" si="0"/>
        <v>0.5260466456692914</v>
      </c>
      <c r="F31" s="31"/>
      <c r="G31" s="31"/>
    </row>
    <row r="32" spans="1:7" s="6" customFormat="1" ht="54.75" customHeight="1">
      <c r="A32" s="17" t="s">
        <v>210</v>
      </c>
      <c r="B32" s="23" t="s">
        <v>327</v>
      </c>
      <c r="C32" s="35">
        <v>3810</v>
      </c>
      <c r="D32" s="37">
        <v>2004.23772</v>
      </c>
      <c r="E32" s="39">
        <f t="shared" si="0"/>
        <v>0.5260466456692914</v>
      </c>
      <c r="F32" s="31"/>
      <c r="G32" s="31"/>
    </row>
    <row r="33" spans="1:7" s="6" customFormat="1" ht="12.75">
      <c r="A33" s="17" t="s">
        <v>211</v>
      </c>
      <c r="B33" s="23" t="s">
        <v>328</v>
      </c>
      <c r="C33" s="35">
        <v>2700</v>
      </c>
      <c r="D33" s="37">
        <v>1201.77031</v>
      </c>
      <c r="E33" s="39">
        <f t="shared" si="0"/>
        <v>0.4451001148148149</v>
      </c>
      <c r="F33" s="31"/>
      <c r="G33" s="31"/>
    </row>
    <row r="34" spans="1:7" s="6" customFormat="1" ht="22.5" customHeight="1">
      <c r="A34" s="17" t="s">
        <v>212</v>
      </c>
      <c r="B34" s="23" t="s">
        <v>329</v>
      </c>
      <c r="C34" s="35">
        <v>1000</v>
      </c>
      <c r="D34" s="37">
        <v>335.96331</v>
      </c>
      <c r="E34" s="39">
        <f t="shared" si="0"/>
        <v>0.33596330999999996</v>
      </c>
      <c r="F34" s="31"/>
      <c r="G34" s="31"/>
    </row>
    <row r="35" spans="1:7" s="6" customFormat="1" ht="33.75">
      <c r="A35" s="17" t="s">
        <v>213</v>
      </c>
      <c r="B35" s="23" t="s">
        <v>330</v>
      </c>
      <c r="C35" s="35">
        <v>1000</v>
      </c>
      <c r="D35" s="37">
        <v>335.96331</v>
      </c>
      <c r="E35" s="39">
        <f t="shared" si="0"/>
        <v>0.33596330999999996</v>
      </c>
      <c r="F35" s="31"/>
      <c r="G35" s="31"/>
    </row>
    <row r="36" spans="1:7" s="6" customFormat="1" ht="33.75">
      <c r="A36" s="17" t="s">
        <v>214</v>
      </c>
      <c r="B36" s="23" t="s">
        <v>331</v>
      </c>
      <c r="C36" s="35">
        <v>1700</v>
      </c>
      <c r="D36" s="37">
        <v>865.807</v>
      </c>
      <c r="E36" s="39">
        <f t="shared" si="0"/>
        <v>0.5092982352941177</v>
      </c>
      <c r="F36" s="31"/>
      <c r="G36" s="31"/>
    </row>
    <row r="37" spans="1:7" s="6" customFormat="1" ht="78.75">
      <c r="A37" s="17" t="s">
        <v>215</v>
      </c>
      <c r="B37" s="23" t="s">
        <v>332</v>
      </c>
      <c r="C37" s="35">
        <v>1700</v>
      </c>
      <c r="D37" s="37">
        <v>865.807</v>
      </c>
      <c r="E37" s="39">
        <f t="shared" si="0"/>
        <v>0.5092982352941177</v>
      </c>
      <c r="F37" s="31"/>
      <c r="G37" s="31"/>
    </row>
    <row r="38" spans="1:7" s="6" customFormat="1" ht="23.25" customHeight="1">
      <c r="A38" s="17" t="s">
        <v>216</v>
      </c>
      <c r="B38" s="23" t="s">
        <v>333</v>
      </c>
      <c r="C38" s="35"/>
      <c r="D38" s="37">
        <v>17.14788</v>
      </c>
      <c r="E38" s="39"/>
      <c r="F38" s="31"/>
      <c r="G38" s="31"/>
    </row>
    <row r="39" spans="1:7" s="6" customFormat="1" ht="22.5">
      <c r="A39" s="17" t="s">
        <v>217</v>
      </c>
      <c r="B39" s="23" t="s">
        <v>334</v>
      </c>
      <c r="C39" s="35"/>
      <c r="D39" s="37">
        <v>-1.9269</v>
      </c>
      <c r="E39" s="39"/>
      <c r="F39" s="31"/>
      <c r="G39" s="31"/>
    </row>
    <row r="40" spans="1:7" s="6" customFormat="1" ht="33.75">
      <c r="A40" s="17" t="s">
        <v>218</v>
      </c>
      <c r="B40" s="23" t="s">
        <v>335</v>
      </c>
      <c r="C40" s="35"/>
      <c r="D40" s="37">
        <v>-1.9269</v>
      </c>
      <c r="E40" s="39"/>
      <c r="F40" s="31"/>
      <c r="G40" s="31"/>
    </row>
    <row r="41" spans="1:7" s="6" customFormat="1" ht="12.75">
      <c r="A41" s="17" t="s">
        <v>219</v>
      </c>
      <c r="B41" s="23" t="s">
        <v>336</v>
      </c>
      <c r="C41" s="35"/>
      <c r="D41" s="37">
        <v>7.12824</v>
      </c>
      <c r="E41" s="39"/>
      <c r="F41" s="31"/>
      <c r="G41" s="31"/>
    </row>
    <row r="42" spans="1:7" s="6" customFormat="1" ht="12.75">
      <c r="A42" s="17" t="s">
        <v>220</v>
      </c>
      <c r="B42" s="23" t="s">
        <v>337</v>
      </c>
      <c r="C42" s="35"/>
      <c r="D42" s="37">
        <v>3.148</v>
      </c>
      <c r="E42" s="39"/>
      <c r="F42" s="31"/>
      <c r="G42" s="31"/>
    </row>
    <row r="43" spans="1:7" s="6" customFormat="1" ht="22.5">
      <c r="A43" s="17" t="s">
        <v>221</v>
      </c>
      <c r="B43" s="23" t="s">
        <v>338</v>
      </c>
      <c r="C43" s="35"/>
      <c r="D43" s="37">
        <v>3.98024</v>
      </c>
      <c r="E43" s="39"/>
      <c r="F43" s="31"/>
      <c r="G43" s="31"/>
    </row>
    <row r="44" spans="1:7" s="6" customFormat="1" ht="33.75">
      <c r="A44" s="17" t="s">
        <v>222</v>
      </c>
      <c r="B44" s="23" t="s">
        <v>339</v>
      </c>
      <c r="C44" s="35"/>
      <c r="D44" s="37">
        <v>3.98024</v>
      </c>
      <c r="E44" s="39"/>
      <c r="F44" s="31"/>
      <c r="G44" s="31"/>
    </row>
    <row r="45" spans="1:7" s="6" customFormat="1" ht="22.5">
      <c r="A45" s="17" t="s">
        <v>223</v>
      </c>
      <c r="B45" s="23" t="s">
        <v>340</v>
      </c>
      <c r="C45" s="35"/>
      <c r="D45" s="37">
        <v>11.94654</v>
      </c>
      <c r="E45" s="39"/>
      <c r="F45" s="31"/>
      <c r="G45" s="31"/>
    </row>
    <row r="46" spans="1:7" s="6" customFormat="1" ht="12.75">
      <c r="A46" s="17" t="s">
        <v>224</v>
      </c>
      <c r="B46" s="23" t="s">
        <v>341</v>
      </c>
      <c r="C46" s="35"/>
      <c r="D46" s="37">
        <v>11.94654</v>
      </c>
      <c r="E46" s="39"/>
      <c r="F46" s="31"/>
      <c r="G46" s="31"/>
    </row>
    <row r="47" spans="1:7" s="6" customFormat="1" ht="33.75">
      <c r="A47" s="17" t="s">
        <v>225</v>
      </c>
      <c r="B47" s="23" t="s">
        <v>342</v>
      </c>
      <c r="C47" s="35">
        <v>9850</v>
      </c>
      <c r="D47" s="37">
        <v>1320.4269199999999</v>
      </c>
      <c r="E47" s="39">
        <f t="shared" si="0"/>
        <v>0.13405349441624365</v>
      </c>
      <c r="F47" s="31"/>
      <c r="G47" s="31"/>
    </row>
    <row r="48" spans="1:7" s="6" customFormat="1" ht="67.5">
      <c r="A48" s="17" t="s">
        <v>226</v>
      </c>
      <c r="B48" s="23" t="s">
        <v>343</v>
      </c>
      <c r="C48" s="35">
        <v>9850</v>
      </c>
      <c r="D48" s="37">
        <v>1320.4269199999999</v>
      </c>
      <c r="E48" s="39">
        <f t="shared" si="0"/>
        <v>0.13405349441624365</v>
      </c>
      <c r="F48" s="31"/>
      <c r="G48" s="31"/>
    </row>
    <row r="49" spans="1:7" s="6" customFormat="1" ht="54" customHeight="1">
      <c r="A49" s="17" t="s">
        <v>227</v>
      </c>
      <c r="B49" s="23" t="s">
        <v>344</v>
      </c>
      <c r="C49" s="35">
        <v>4850</v>
      </c>
      <c r="D49" s="37">
        <v>286</v>
      </c>
      <c r="E49" s="39">
        <f t="shared" si="0"/>
        <v>0.058969072164948455</v>
      </c>
      <c r="F49" s="31"/>
      <c r="G49" s="31"/>
    </row>
    <row r="50" spans="1:7" s="6" customFormat="1" ht="55.5" customHeight="1">
      <c r="A50" s="17" t="s">
        <v>228</v>
      </c>
      <c r="B50" s="23" t="s">
        <v>345</v>
      </c>
      <c r="C50" s="35">
        <v>4850</v>
      </c>
      <c r="D50" s="37">
        <v>286</v>
      </c>
      <c r="E50" s="39">
        <f t="shared" si="0"/>
        <v>0.058969072164948455</v>
      </c>
      <c r="F50" s="31"/>
      <c r="G50" s="31"/>
    </row>
    <row r="51" spans="1:7" s="6" customFormat="1" ht="55.5" customHeight="1">
      <c r="A51" s="17" t="s">
        <v>229</v>
      </c>
      <c r="B51" s="23" t="s">
        <v>346</v>
      </c>
      <c r="C51" s="35">
        <v>5000</v>
      </c>
      <c r="D51" s="37">
        <v>1033.89424</v>
      </c>
      <c r="E51" s="39">
        <f t="shared" si="0"/>
        <v>0.20677884800000002</v>
      </c>
      <c r="F51" s="31"/>
      <c r="G51" s="31"/>
    </row>
    <row r="52" spans="1:7" s="6" customFormat="1" ht="45">
      <c r="A52" s="17" t="s">
        <v>230</v>
      </c>
      <c r="B52" s="23" t="s">
        <v>347</v>
      </c>
      <c r="C52" s="35">
        <v>5000</v>
      </c>
      <c r="D52" s="37">
        <v>1033.89424</v>
      </c>
      <c r="E52" s="39">
        <f t="shared" si="0"/>
        <v>0.20677884800000002</v>
      </c>
      <c r="F52" s="31"/>
      <c r="G52" s="31"/>
    </row>
    <row r="53" spans="1:7" s="6" customFormat="1" ht="13.5" customHeight="1">
      <c r="A53" s="17" t="s">
        <v>231</v>
      </c>
      <c r="B53" s="23" t="s">
        <v>348</v>
      </c>
      <c r="C53" s="35">
        <v>1000</v>
      </c>
      <c r="D53" s="37">
        <v>224.5913</v>
      </c>
      <c r="E53" s="39">
        <f t="shared" si="0"/>
        <v>0.2245913</v>
      </c>
      <c r="F53" s="31"/>
      <c r="G53" s="31"/>
    </row>
    <row r="54" spans="1:7" s="6" customFormat="1" ht="12.75">
      <c r="A54" s="17" t="s">
        <v>232</v>
      </c>
      <c r="B54" s="23" t="s">
        <v>349</v>
      </c>
      <c r="C54" s="35">
        <v>1000</v>
      </c>
      <c r="D54" s="37">
        <v>224.5913</v>
      </c>
      <c r="E54" s="39">
        <f t="shared" si="0"/>
        <v>0.2245913</v>
      </c>
      <c r="F54" s="31"/>
      <c r="G54" s="31"/>
    </row>
    <row r="55" spans="1:7" s="6" customFormat="1" ht="22.5">
      <c r="A55" s="17" t="s">
        <v>233</v>
      </c>
      <c r="B55" s="23" t="s">
        <v>350</v>
      </c>
      <c r="C55" s="35">
        <v>41622</v>
      </c>
      <c r="D55" s="37">
        <v>7256.3814</v>
      </c>
      <c r="E55" s="39">
        <f t="shared" si="0"/>
        <v>0.17434004612945078</v>
      </c>
      <c r="F55" s="31"/>
      <c r="G55" s="31"/>
    </row>
    <row r="56" spans="1:7" s="6" customFormat="1" ht="12.75">
      <c r="A56" s="17" t="s">
        <v>234</v>
      </c>
      <c r="B56" s="23" t="s">
        <v>351</v>
      </c>
      <c r="C56" s="35">
        <v>140</v>
      </c>
      <c r="D56" s="37">
        <v>42</v>
      </c>
      <c r="E56" s="39">
        <f t="shared" si="0"/>
        <v>0.3</v>
      </c>
      <c r="F56" s="31"/>
      <c r="G56" s="31"/>
    </row>
    <row r="57" spans="1:7" s="6" customFormat="1" ht="22.5">
      <c r="A57" s="17" t="s">
        <v>235</v>
      </c>
      <c r="B57" s="23" t="s">
        <v>352</v>
      </c>
      <c r="C57" s="35">
        <v>140</v>
      </c>
      <c r="D57" s="37">
        <v>42</v>
      </c>
      <c r="E57" s="39">
        <f t="shared" si="0"/>
        <v>0.3</v>
      </c>
      <c r="F57" s="31"/>
      <c r="G57" s="31"/>
    </row>
    <row r="58" spans="1:7" s="6" customFormat="1" ht="30" customHeight="1">
      <c r="A58" s="17" t="s">
        <v>236</v>
      </c>
      <c r="B58" s="23" t="s">
        <v>353</v>
      </c>
      <c r="C58" s="35">
        <v>140</v>
      </c>
      <c r="D58" s="37">
        <v>42</v>
      </c>
      <c r="E58" s="39">
        <f t="shared" si="0"/>
        <v>0.3</v>
      </c>
      <c r="F58" s="31"/>
      <c r="G58" s="31"/>
    </row>
    <row r="59" spans="1:7" s="6" customFormat="1" ht="22.5">
      <c r="A59" s="17" t="s">
        <v>237</v>
      </c>
      <c r="B59" s="23" t="s">
        <v>354</v>
      </c>
      <c r="C59" s="35">
        <v>41482</v>
      </c>
      <c r="D59" s="37">
        <v>7214.3814</v>
      </c>
      <c r="E59" s="39">
        <f t="shared" si="0"/>
        <v>0.17391594908635072</v>
      </c>
      <c r="F59" s="31"/>
      <c r="G59" s="31"/>
    </row>
    <row r="60" spans="1:7" s="6" customFormat="1" ht="33.75">
      <c r="A60" s="17" t="s">
        <v>238</v>
      </c>
      <c r="B60" s="23" t="s">
        <v>355</v>
      </c>
      <c r="C60" s="35">
        <v>41482</v>
      </c>
      <c r="D60" s="37">
        <v>7214.3814</v>
      </c>
      <c r="E60" s="39">
        <f t="shared" si="0"/>
        <v>0.17391594908635072</v>
      </c>
      <c r="F60" s="31"/>
      <c r="G60" s="31"/>
    </row>
    <row r="61" spans="1:7" s="6" customFormat="1" ht="22.5">
      <c r="A61" s="17" t="s">
        <v>239</v>
      </c>
      <c r="B61" s="23" t="s">
        <v>356</v>
      </c>
      <c r="C61" s="35">
        <v>1700</v>
      </c>
      <c r="D61" s="37">
        <v>910.99715</v>
      </c>
      <c r="E61" s="39">
        <f t="shared" si="0"/>
        <v>0.5358806764705882</v>
      </c>
      <c r="F61" s="31"/>
      <c r="G61" s="31"/>
    </row>
    <row r="62" spans="1:7" s="6" customFormat="1" ht="56.25">
      <c r="A62" s="17" t="s">
        <v>240</v>
      </c>
      <c r="B62" s="23" t="s">
        <v>357</v>
      </c>
      <c r="C62" s="35">
        <v>500</v>
      </c>
      <c r="D62" s="37">
        <v>196</v>
      </c>
      <c r="E62" s="39">
        <f t="shared" si="0"/>
        <v>0.392</v>
      </c>
      <c r="F62" s="31"/>
      <c r="G62" s="31"/>
    </row>
    <row r="63" spans="1:7" s="6" customFormat="1" ht="63.75" customHeight="1">
      <c r="A63" s="17" t="s">
        <v>241</v>
      </c>
      <c r="B63" s="23" t="s">
        <v>358</v>
      </c>
      <c r="C63" s="35">
        <v>500</v>
      </c>
      <c r="D63" s="37">
        <v>196</v>
      </c>
      <c r="E63" s="39">
        <f t="shared" si="0"/>
        <v>0.392</v>
      </c>
      <c r="F63" s="31"/>
      <c r="G63" s="31"/>
    </row>
    <row r="64" spans="1:7" s="6" customFormat="1" ht="64.5" customHeight="1">
      <c r="A64" s="17" t="s">
        <v>242</v>
      </c>
      <c r="B64" s="23" t="s">
        <v>359</v>
      </c>
      <c r="C64" s="35">
        <v>500</v>
      </c>
      <c r="D64" s="37">
        <v>196</v>
      </c>
      <c r="E64" s="39">
        <f t="shared" si="0"/>
        <v>0.392</v>
      </c>
      <c r="F64" s="31"/>
      <c r="G64" s="31"/>
    </row>
    <row r="65" spans="1:7" s="6" customFormat="1" ht="41.25" customHeight="1">
      <c r="A65" s="17" t="s">
        <v>243</v>
      </c>
      <c r="B65" s="23" t="s">
        <v>360</v>
      </c>
      <c r="C65" s="35">
        <v>1200</v>
      </c>
      <c r="D65" s="37">
        <v>714.99715</v>
      </c>
      <c r="E65" s="39">
        <f t="shared" si="0"/>
        <v>0.5958309583333333</v>
      </c>
      <c r="F65" s="31"/>
      <c r="G65" s="31"/>
    </row>
    <row r="66" spans="1:7" s="6" customFormat="1" ht="22.5" customHeight="1">
      <c r="A66" s="17" t="s">
        <v>244</v>
      </c>
      <c r="B66" s="23" t="s">
        <v>361</v>
      </c>
      <c r="C66" s="35">
        <v>1200</v>
      </c>
      <c r="D66" s="37">
        <v>714.99715</v>
      </c>
      <c r="E66" s="39">
        <f t="shared" si="0"/>
        <v>0.5958309583333333</v>
      </c>
      <c r="F66" s="31"/>
      <c r="G66" s="31"/>
    </row>
    <row r="67" spans="1:7" s="6" customFormat="1" ht="33" customHeight="1">
      <c r="A67" s="17" t="s">
        <v>245</v>
      </c>
      <c r="B67" s="23" t="s">
        <v>362</v>
      </c>
      <c r="C67" s="35">
        <v>1200</v>
      </c>
      <c r="D67" s="37">
        <v>714.99715</v>
      </c>
      <c r="E67" s="39">
        <f t="shared" si="0"/>
        <v>0.5958309583333333</v>
      </c>
      <c r="F67" s="31"/>
      <c r="G67" s="31"/>
    </row>
    <row r="68" spans="1:7" s="6" customFormat="1" ht="12.75">
      <c r="A68" s="17" t="s">
        <v>246</v>
      </c>
      <c r="B68" s="23" t="s">
        <v>363</v>
      </c>
      <c r="C68" s="35">
        <v>11751</v>
      </c>
      <c r="D68" s="37">
        <v>2679.36375</v>
      </c>
      <c r="E68" s="39">
        <f t="shared" si="0"/>
        <v>0.2280115522083227</v>
      </c>
      <c r="F68" s="31"/>
      <c r="G68" s="31"/>
    </row>
    <row r="69" spans="1:7" s="6" customFormat="1" ht="22.5">
      <c r="A69" s="17" t="s">
        <v>247</v>
      </c>
      <c r="B69" s="23" t="s">
        <v>364</v>
      </c>
      <c r="C69" s="35"/>
      <c r="D69" s="37">
        <v>4.00634</v>
      </c>
      <c r="E69" s="39"/>
      <c r="F69" s="31"/>
      <c r="G69" s="31"/>
    </row>
    <row r="70" spans="1:7" s="6" customFormat="1" ht="56.25">
      <c r="A70" s="17" t="s">
        <v>248</v>
      </c>
      <c r="B70" s="23" t="s">
        <v>365</v>
      </c>
      <c r="C70" s="35"/>
      <c r="D70" s="37">
        <v>0.15634</v>
      </c>
      <c r="E70" s="39"/>
      <c r="F70" s="31"/>
      <c r="G70" s="31"/>
    </row>
    <row r="71" spans="1:7" s="6" customFormat="1" ht="45">
      <c r="A71" s="17" t="s">
        <v>249</v>
      </c>
      <c r="B71" s="23" t="s">
        <v>366</v>
      </c>
      <c r="C71" s="35"/>
      <c r="D71" s="37">
        <v>3.85</v>
      </c>
      <c r="E71" s="39"/>
      <c r="F71" s="31"/>
      <c r="G71" s="31"/>
    </row>
    <row r="72" spans="1:7" s="6" customFormat="1" ht="46.5" customHeight="1">
      <c r="A72" s="17" t="s">
        <v>250</v>
      </c>
      <c r="B72" s="23" t="s">
        <v>367</v>
      </c>
      <c r="C72" s="35">
        <v>26</v>
      </c>
      <c r="D72" s="37">
        <v>30.1</v>
      </c>
      <c r="E72" s="39">
        <f t="shared" si="0"/>
        <v>1.1576923076923078</v>
      </c>
      <c r="F72" s="31"/>
      <c r="G72" s="31"/>
    </row>
    <row r="73" spans="1:7" s="6" customFormat="1" ht="46.5" customHeight="1">
      <c r="A73" s="17" t="s">
        <v>251</v>
      </c>
      <c r="B73" s="23" t="s">
        <v>368</v>
      </c>
      <c r="C73" s="35">
        <v>9</v>
      </c>
      <c r="D73" s="37">
        <v>7</v>
      </c>
      <c r="E73" s="39">
        <f t="shared" si="0"/>
        <v>0.7777777777777778</v>
      </c>
      <c r="F73" s="31"/>
      <c r="G73" s="31"/>
    </row>
    <row r="74" spans="1:7" s="6" customFormat="1" ht="68.25" customHeight="1">
      <c r="A74" s="17" t="s">
        <v>252</v>
      </c>
      <c r="B74" s="23" t="s">
        <v>369</v>
      </c>
      <c r="C74" s="35"/>
      <c r="D74" s="37">
        <v>4</v>
      </c>
      <c r="E74" s="39"/>
      <c r="F74" s="31"/>
      <c r="G74" s="31"/>
    </row>
    <row r="75" spans="1:7" s="6" customFormat="1" ht="22.5">
      <c r="A75" s="17" t="s">
        <v>253</v>
      </c>
      <c r="B75" s="23" t="s">
        <v>370</v>
      </c>
      <c r="C75" s="35"/>
      <c r="D75" s="37">
        <v>4</v>
      </c>
      <c r="E75" s="39"/>
      <c r="F75" s="31"/>
      <c r="G75" s="31"/>
    </row>
    <row r="76" spans="1:7" s="6" customFormat="1" ht="45">
      <c r="A76" s="17" t="s">
        <v>254</v>
      </c>
      <c r="B76" s="23" t="s">
        <v>371</v>
      </c>
      <c r="C76" s="35">
        <v>560</v>
      </c>
      <c r="D76" s="37">
        <v>131.5</v>
      </c>
      <c r="E76" s="39">
        <f t="shared" si="0"/>
        <v>0.23482142857142857</v>
      </c>
      <c r="F76" s="31"/>
      <c r="G76" s="31"/>
    </row>
    <row r="77" spans="1:7" s="6" customFormat="1" ht="22.5">
      <c r="A77" s="17" t="s">
        <v>255</v>
      </c>
      <c r="B77" s="23" t="s">
        <v>372</v>
      </c>
      <c r="C77" s="35">
        <v>1876</v>
      </c>
      <c r="D77" s="37">
        <v>702.26601</v>
      </c>
      <c r="E77" s="39">
        <f t="shared" si="0"/>
        <v>0.37434222281449897</v>
      </c>
      <c r="F77" s="31"/>
      <c r="G77" s="31"/>
    </row>
    <row r="78" spans="1:7" s="6" customFormat="1" ht="22.5">
      <c r="A78" s="17" t="s">
        <v>256</v>
      </c>
      <c r="B78" s="23" t="s">
        <v>373</v>
      </c>
      <c r="C78" s="35">
        <v>9280</v>
      </c>
      <c r="D78" s="37">
        <v>1800.4913999999999</v>
      </c>
      <c r="E78" s="39">
        <f t="shared" si="0"/>
        <v>0.1940184698275862</v>
      </c>
      <c r="F78" s="31"/>
      <c r="G78" s="31"/>
    </row>
    <row r="79" spans="1:7" s="6" customFormat="1" ht="33.75">
      <c r="A79" s="17" t="s">
        <v>257</v>
      </c>
      <c r="B79" s="23" t="s">
        <v>374</v>
      </c>
      <c r="C79" s="35">
        <v>9280</v>
      </c>
      <c r="D79" s="37">
        <v>1800.4913999999999</v>
      </c>
      <c r="E79" s="39">
        <f aca="true" t="shared" si="1" ref="E79:E142">D79/C79</f>
        <v>0.1940184698275862</v>
      </c>
      <c r="F79" s="31"/>
      <c r="G79" s="31"/>
    </row>
    <row r="80" spans="1:7" s="6" customFormat="1" ht="12.75">
      <c r="A80" s="17" t="s">
        <v>258</v>
      </c>
      <c r="B80" s="23" t="s">
        <v>375</v>
      </c>
      <c r="C80" s="35"/>
      <c r="D80" s="37">
        <v>4.638</v>
      </c>
      <c r="E80" s="39"/>
      <c r="F80" s="31"/>
      <c r="G80" s="31"/>
    </row>
    <row r="81" spans="1:7" s="6" customFormat="1" ht="12.75">
      <c r="A81" s="17" t="s">
        <v>259</v>
      </c>
      <c r="B81" s="23" t="s">
        <v>376</v>
      </c>
      <c r="C81" s="35"/>
      <c r="D81" s="37">
        <v>4.638</v>
      </c>
      <c r="E81" s="39"/>
      <c r="F81" s="31"/>
      <c r="G81" s="31"/>
    </row>
    <row r="82" spans="1:7" s="6" customFormat="1" ht="22.5">
      <c r="A82" s="17" t="s">
        <v>260</v>
      </c>
      <c r="B82" s="23" t="s">
        <v>377</v>
      </c>
      <c r="C82" s="35"/>
      <c r="D82" s="37">
        <v>4.638</v>
      </c>
      <c r="E82" s="39"/>
      <c r="F82" s="31"/>
      <c r="G82" s="31"/>
    </row>
    <row r="83" spans="1:7" s="6" customFormat="1" ht="33.75">
      <c r="A83" s="17" t="s">
        <v>261</v>
      </c>
      <c r="B83" s="23" t="s">
        <v>378</v>
      </c>
      <c r="C83" s="35"/>
      <c r="D83" s="37">
        <v>-9.28755</v>
      </c>
      <c r="E83" s="39"/>
      <c r="F83" s="31"/>
      <c r="G83" s="31"/>
    </row>
    <row r="84" spans="1:7" s="6" customFormat="1" ht="33.75">
      <c r="A84" s="17" t="s">
        <v>262</v>
      </c>
      <c r="B84" s="23" t="s">
        <v>379</v>
      </c>
      <c r="C84" s="35"/>
      <c r="D84" s="37">
        <v>-9.28755</v>
      </c>
      <c r="E84" s="39"/>
      <c r="F84" s="31"/>
      <c r="G84" s="31"/>
    </row>
    <row r="85" spans="1:7" s="6" customFormat="1" ht="12.75">
      <c r="A85" s="17" t="s">
        <v>263</v>
      </c>
      <c r="B85" s="23" t="s">
        <v>380</v>
      </c>
      <c r="C85" s="38">
        <v>271586.18255</v>
      </c>
      <c r="D85" s="37">
        <v>59736.844189999996</v>
      </c>
      <c r="E85" s="39">
        <f t="shared" si="1"/>
        <v>0.21995538811700122</v>
      </c>
      <c r="F85" s="31"/>
      <c r="G85" s="31"/>
    </row>
    <row r="86" spans="1:7" s="6" customFormat="1" ht="24" customHeight="1">
      <c r="A86" s="17" t="s">
        <v>264</v>
      </c>
      <c r="B86" s="23" t="s">
        <v>381</v>
      </c>
      <c r="C86" s="38">
        <v>271586.18255</v>
      </c>
      <c r="D86" s="37">
        <v>59736.844189999996</v>
      </c>
      <c r="E86" s="39">
        <f t="shared" si="1"/>
        <v>0.21995538811700122</v>
      </c>
      <c r="F86" s="31"/>
      <c r="G86" s="31"/>
    </row>
    <row r="87" spans="1:7" s="6" customFormat="1" ht="22.5">
      <c r="A87" s="17" t="s">
        <v>265</v>
      </c>
      <c r="B87" s="23" t="s">
        <v>382</v>
      </c>
      <c r="C87" s="35">
        <v>57276</v>
      </c>
      <c r="D87" s="37">
        <v>11455</v>
      </c>
      <c r="E87" s="39">
        <f t="shared" si="1"/>
        <v>0.19999650813604303</v>
      </c>
      <c r="F87" s="31"/>
      <c r="G87" s="31"/>
    </row>
    <row r="88" spans="1:7" s="6" customFormat="1" ht="12.75">
      <c r="A88" s="17" t="s">
        <v>266</v>
      </c>
      <c r="B88" s="23" t="s">
        <v>383</v>
      </c>
      <c r="C88" s="35">
        <v>57276</v>
      </c>
      <c r="D88" s="37">
        <v>11455</v>
      </c>
      <c r="E88" s="39">
        <f t="shared" si="1"/>
        <v>0.19999650813604303</v>
      </c>
      <c r="F88" s="31"/>
      <c r="G88" s="31"/>
    </row>
    <row r="89" spans="1:7" s="6" customFormat="1" ht="22.5">
      <c r="A89" s="17" t="s">
        <v>267</v>
      </c>
      <c r="B89" s="23" t="s">
        <v>384</v>
      </c>
      <c r="C89" s="35">
        <v>57276</v>
      </c>
      <c r="D89" s="37">
        <v>11455</v>
      </c>
      <c r="E89" s="39">
        <f t="shared" si="1"/>
        <v>0.19999650813604303</v>
      </c>
      <c r="F89" s="31"/>
      <c r="G89" s="31"/>
    </row>
    <row r="90" spans="1:7" s="6" customFormat="1" ht="22.5">
      <c r="A90" s="17" t="s">
        <v>268</v>
      </c>
      <c r="B90" s="23" t="s">
        <v>385</v>
      </c>
      <c r="C90" s="38">
        <v>60539.18255</v>
      </c>
      <c r="D90" s="37">
        <v>10348.6</v>
      </c>
      <c r="E90" s="39">
        <f t="shared" si="1"/>
        <v>0.17094053081164376</v>
      </c>
      <c r="F90" s="31"/>
      <c r="G90" s="31"/>
    </row>
    <row r="91" spans="1:7" s="6" customFormat="1" ht="20.25" customHeight="1">
      <c r="A91" s="17" t="s">
        <v>269</v>
      </c>
      <c r="B91" s="23" t="s">
        <v>386</v>
      </c>
      <c r="C91" s="35">
        <v>1303</v>
      </c>
      <c r="D91" s="37">
        <v>260.6</v>
      </c>
      <c r="E91" s="39">
        <f t="shared" si="1"/>
        <v>0.2</v>
      </c>
      <c r="F91" s="31"/>
      <c r="G91" s="31"/>
    </row>
    <row r="92" spans="1:7" s="6" customFormat="1" ht="22.5">
      <c r="A92" s="17" t="s">
        <v>270</v>
      </c>
      <c r="B92" s="23" t="s">
        <v>387</v>
      </c>
      <c r="C92" s="35">
        <v>1303</v>
      </c>
      <c r="D92" s="37">
        <v>260.6</v>
      </c>
      <c r="E92" s="39">
        <f t="shared" si="1"/>
        <v>0.2</v>
      </c>
      <c r="F92" s="31"/>
      <c r="G92" s="31"/>
    </row>
    <row r="93" spans="1:7" s="6" customFormat="1" ht="43.5" customHeight="1">
      <c r="A93" s="17" t="s">
        <v>271</v>
      </c>
      <c r="B93" s="23" t="s">
        <v>388</v>
      </c>
      <c r="C93" s="35">
        <v>2965</v>
      </c>
      <c r="D93" s="37">
        <v>414</v>
      </c>
      <c r="E93" s="39">
        <f t="shared" si="1"/>
        <v>0.13962900505902193</v>
      </c>
      <c r="F93" s="31"/>
      <c r="G93" s="31"/>
    </row>
    <row r="94" spans="1:7" s="6" customFormat="1" ht="45">
      <c r="A94" s="17" t="s">
        <v>272</v>
      </c>
      <c r="B94" s="23" t="s">
        <v>389</v>
      </c>
      <c r="C94" s="35">
        <v>2965</v>
      </c>
      <c r="D94" s="37">
        <v>414</v>
      </c>
      <c r="E94" s="39">
        <f t="shared" si="1"/>
        <v>0.13962900505902193</v>
      </c>
      <c r="F94" s="31"/>
      <c r="G94" s="31"/>
    </row>
    <row r="95" spans="1:7" s="6" customFormat="1" ht="45">
      <c r="A95" s="17" t="s">
        <v>273</v>
      </c>
      <c r="B95" s="23" t="s">
        <v>390</v>
      </c>
      <c r="C95" s="38">
        <v>4072.18255</v>
      </c>
      <c r="D95" s="37"/>
      <c r="E95" s="39">
        <f t="shared" si="1"/>
        <v>0</v>
      </c>
      <c r="F95" s="31"/>
      <c r="G95" s="31"/>
    </row>
    <row r="96" spans="1:7" s="6" customFormat="1" ht="45">
      <c r="A96" s="17" t="s">
        <v>274</v>
      </c>
      <c r="B96" s="23" t="s">
        <v>391</v>
      </c>
      <c r="C96" s="38">
        <v>4072.18255</v>
      </c>
      <c r="D96" s="37"/>
      <c r="E96" s="39">
        <f t="shared" si="1"/>
        <v>0</v>
      </c>
      <c r="F96" s="31"/>
      <c r="G96" s="31"/>
    </row>
    <row r="97" spans="1:7" s="6" customFormat="1" ht="33.75">
      <c r="A97" s="17" t="s">
        <v>275</v>
      </c>
      <c r="B97" s="23" t="s">
        <v>392</v>
      </c>
      <c r="C97" s="38">
        <v>4072.18255</v>
      </c>
      <c r="D97" s="37"/>
      <c r="E97" s="39">
        <f t="shared" si="1"/>
        <v>0</v>
      </c>
      <c r="F97" s="31"/>
      <c r="G97" s="31"/>
    </row>
    <row r="98" spans="1:7" s="6" customFormat="1" ht="12.75">
      <c r="A98" s="17" t="s">
        <v>276</v>
      </c>
      <c r="B98" s="23" t="s">
        <v>393</v>
      </c>
      <c r="C98" s="35">
        <v>52199</v>
      </c>
      <c r="D98" s="37">
        <v>9674</v>
      </c>
      <c r="E98" s="39">
        <f t="shared" si="1"/>
        <v>0.18532922086630013</v>
      </c>
      <c r="F98" s="31"/>
      <c r="G98" s="31"/>
    </row>
    <row r="99" spans="1:7" s="6" customFormat="1" ht="12.75">
      <c r="A99" s="17" t="s">
        <v>277</v>
      </c>
      <c r="B99" s="23" t="s">
        <v>394</v>
      </c>
      <c r="C99" s="35">
        <v>52199</v>
      </c>
      <c r="D99" s="37">
        <v>9674</v>
      </c>
      <c r="E99" s="39">
        <f t="shared" si="1"/>
        <v>0.18532922086630013</v>
      </c>
      <c r="F99" s="31"/>
      <c r="G99" s="31"/>
    </row>
    <row r="100" spans="1:7" s="6" customFormat="1" ht="22.5">
      <c r="A100" s="17" t="s">
        <v>278</v>
      </c>
      <c r="B100" s="23" t="s">
        <v>395</v>
      </c>
      <c r="C100" s="35">
        <v>149273</v>
      </c>
      <c r="D100" s="37">
        <v>35868</v>
      </c>
      <c r="E100" s="39">
        <f t="shared" si="1"/>
        <v>0.24028457926081742</v>
      </c>
      <c r="F100" s="31"/>
      <c r="G100" s="31"/>
    </row>
    <row r="101" spans="1:7" s="6" customFormat="1" ht="33.75">
      <c r="A101" s="17" t="s">
        <v>279</v>
      </c>
      <c r="B101" s="23" t="s">
        <v>396</v>
      </c>
      <c r="C101" s="35">
        <v>3554</v>
      </c>
      <c r="D101" s="37">
        <v>692</v>
      </c>
      <c r="E101" s="39">
        <f t="shared" si="1"/>
        <v>0.19471018570624649</v>
      </c>
      <c r="F101" s="31"/>
      <c r="G101" s="31"/>
    </row>
    <row r="102" spans="1:7" s="6" customFormat="1" ht="22.5">
      <c r="A102" s="17" t="s">
        <v>280</v>
      </c>
      <c r="B102" s="23" t="s">
        <v>397</v>
      </c>
      <c r="C102" s="35">
        <v>3554</v>
      </c>
      <c r="D102" s="37">
        <v>692</v>
      </c>
      <c r="E102" s="39">
        <f t="shared" si="1"/>
        <v>0.19471018570624649</v>
      </c>
      <c r="F102" s="31"/>
      <c r="G102" s="31"/>
    </row>
    <row r="103" spans="1:7" s="6" customFormat="1" ht="33.75">
      <c r="A103" s="17" t="s">
        <v>281</v>
      </c>
      <c r="B103" s="23" t="s">
        <v>398</v>
      </c>
      <c r="C103" s="35">
        <v>39278</v>
      </c>
      <c r="D103" s="37">
        <v>9501.89119</v>
      </c>
      <c r="E103" s="39">
        <f t="shared" si="1"/>
        <v>0.24191382427822192</v>
      </c>
      <c r="F103" s="31"/>
      <c r="G103" s="31"/>
    </row>
    <row r="104" spans="1:7" s="6" customFormat="1" ht="33.75">
      <c r="A104" s="17" t="s">
        <v>282</v>
      </c>
      <c r="B104" s="23" t="s">
        <v>399</v>
      </c>
      <c r="C104" s="35">
        <v>39278</v>
      </c>
      <c r="D104" s="37">
        <v>9501.89119</v>
      </c>
      <c r="E104" s="39">
        <f t="shared" si="1"/>
        <v>0.24191382427822192</v>
      </c>
      <c r="F104" s="31"/>
      <c r="G104" s="31"/>
    </row>
    <row r="105" spans="1:7" s="6" customFormat="1" ht="33.75">
      <c r="A105" s="17" t="s">
        <v>283</v>
      </c>
      <c r="B105" s="23" t="s">
        <v>400</v>
      </c>
      <c r="C105" s="35">
        <v>4931</v>
      </c>
      <c r="D105" s="37">
        <v>727</v>
      </c>
      <c r="E105" s="39">
        <f t="shared" si="1"/>
        <v>0.1474345974447374</v>
      </c>
      <c r="F105" s="31"/>
      <c r="G105" s="31"/>
    </row>
    <row r="106" spans="1:7" s="6" customFormat="1" ht="33.75">
      <c r="A106" s="17" t="s">
        <v>284</v>
      </c>
      <c r="B106" s="23" t="s">
        <v>401</v>
      </c>
      <c r="C106" s="35">
        <v>4931</v>
      </c>
      <c r="D106" s="37">
        <v>727</v>
      </c>
      <c r="E106" s="39">
        <f t="shared" si="1"/>
        <v>0.1474345974447374</v>
      </c>
      <c r="F106" s="31"/>
      <c r="G106" s="31"/>
    </row>
    <row r="107" spans="1:7" s="6" customFormat="1" ht="12.75">
      <c r="A107" s="17" t="s">
        <v>285</v>
      </c>
      <c r="B107" s="23" t="s">
        <v>402</v>
      </c>
      <c r="C107" s="35">
        <v>101510</v>
      </c>
      <c r="D107" s="37">
        <v>24946.95</v>
      </c>
      <c r="E107" s="39">
        <f t="shared" si="1"/>
        <v>0.24575854595606345</v>
      </c>
      <c r="F107" s="31"/>
      <c r="G107" s="31"/>
    </row>
    <row r="108" spans="1:7" s="6" customFormat="1" ht="12.75">
      <c r="A108" s="17" t="s">
        <v>286</v>
      </c>
      <c r="B108" s="23" t="s">
        <v>403</v>
      </c>
      <c r="C108" s="35">
        <v>101510</v>
      </c>
      <c r="D108" s="37">
        <v>24946.95</v>
      </c>
      <c r="E108" s="39">
        <f t="shared" si="1"/>
        <v>0.24575854595606345</v>
      </c>
      <c r="F108" s="31"/>
      <c r="G108" s="31"/>
    </row>
    <row r="109" spans="1:7" s="6" customFormat="1" ht="12.75">
      <c r="A109" s="17" t="s">
        <v>287</v>
      </c>
      <c r="B109" s="23" t="s">
        <v>404</v>
      </c>
      <c r="C109" s="35">
        <v>4498</v>
      </c>
      <c r="D109" s="37">
        <v>2064.7</v>
      </c>
      <c r="E109" s="39">
        <f t="shared" si="1"/>
        <v>0.45902623388172514</v>
      </c>
      <c r="F109" s="31"/>
      <c r="G109" s="31"/>
    </row>
    <row r="110" spans="1:7" s="6" customFormat="1" ht="45">
      <c r="A110" s="17" t="s">
        <v>288</v>
      </c>
      <c r="B110" s="23" t="s">
        <v>405</v>
      </c>
      <c r="C110" s="35">
        <v>71</v>
      </c>
      <c r="D110" s="37"/>
      <c r="E110" s="39"/>
      <c r="F110" s="31"/>
      <c r="G110" s="31"/>
    </row>
    <row r="111" spans="1:7" s="6" customFormat="1" ht="33.75">
      <c r="A111" s="17" t="s">
        <v>289</v>
      </c>
      <c r="B111" s="23" t="s">
        <v>406</v>
      </c>
      <c r="C111" s="35">
        <v>71</v>
      </c>
      <c r="D111" s="37"/>
      <c r="E111" s="39"/>
      <c r="F111" s="31"/>
      <c r="G111" s="31"/>
    </row>
    <row r="112" spans="1:7" s="6" customFormat="1" ht="18.75" customHeight="1">
      <c r="A112" s="17" t="s">
        <v>290</v>
      </c>
      <c r="B112" s="23" t="s">
        <v>407</v>
      </c>
      <c r="C112" s="35">
        <v>4427</v>
      </c>
      <c r="D112" s="37">
        <v>2064.7</v>
      </c>
      <c r="E112" s="39">
        <f t="shared" si="1"/>
        <v>0.46638807318725994</v>
      </c>
      <c r="F112" s="31"/>
      <c r="G112" s="31"/>
    </row>
    <row r="113" spans="1:7" s="6" customFormat="1" ht="22.5">
      <c r="A113" s="17" t="s">
        <v>291</v>
      </c>
      <c r="B113" s="23" t="s">
        <v>408</v>
      </c>
      <c r="C113" s="35">
        <v>4427</v>
      </c>
      <c r="D113" s="37">
        <v>2064.7</v>
      </c>
      <c r="E113" s="39">
        <f t="shared" si="1"/>
        <v>0.46638807318725994</v>
      </c>
      <c r="F113" s="31"/>
      <c r="G113" s="31"/>
    </row>
    <row r="114" spans="1:7" s="6" customFormat="1" ht="12.75">
      <c r="A114" s="19" t="s">
        <v>191</v>
      </c>
      <c r="B114" s="24" t="s">
        <v>298</v>
      </c>
      <c r="C114" s="38">
        <v>457838.18255</v>
      </c>
      <c r="D114" s="37">
        <v>102013.91640999999</v>
      </c>
      <c r="E114" s="39">
        <f t="shared" si="1"/>
        <v>0.22281653277980842</v>
      </c>
      <c r="F114" s="31"/>
      <c r="G114" s="31"/>
    </row>
    <row r="115" spans="1:13" s="7" customFormat="1" ht="12.75">
      <c r="A115" s="17"/>
      <c r="B115" s="25" t="s">
        <v>297</v>
      </c>
      <c r="C115" s="35">
        <v>0</v>
      </c>
      <c r="D115" s="37">
        <v>0</v>
      </c>
      <c r="E115" s="39"/>
      <c r="F115" s="31"/>
      <c r="G115" s="32"/>
      <c r="H115" s="8"/>
      <c r="I115" s="8"/>
      <c r="J115" s="8"/>
      <c r="K115" s="8"/>
      <c r="L115" s="8"/>
      <c r="M115" s="8"/>
    </row>
    <row r="116" spans="1:7" s="22" customFormat="1" ht="12.75">
      <c r="A116" s="20" t="s">
        <v>516</v>
      </c>
      <c r="B116" s="26" t="s">
        <v>299</v>
      </c>
      <c r="C116" s="51">
        <v>41812</v>
      </c>
      <c r="D116" s="47">
        <v>9101.95769</v>
      </c>
      <c r="E116" s="48">
        <f t="shared" si="1"/>
        <v>0.21768768989763704</v>
      </c>
      <c r="F116" s="31"/>
      <c r="G116" s="33"/>
    </row>
    <row r="117" spans="1:7" ht="12.75">
      <c r="A117" s="17" t="s">
        <v>517</v>
      </c>
      <c r="B117" s="23" t="s">
        <v>409</v>
      </c>
      <c r="C117" s="35">
        <v>40870</v>
      </c>
      <c r="D117" s="37">
        <v>9011.37269</v>
      </c>
      <c r="E117" s="39">
        <f t="shared" si="1"/>
        <v>0.22048868827991192</v>
      </c>
      <c r="F117" s="31"/>
      <c r="G117" s="34"/>
    </row>
    <row r="118" spans="1:7" ht="12.75">
      <c r="A118" s="17" t="s">
        <v>518</v>
      </c>
      <c r="B118" s="23" t="s">
        <v>410</v>
      </c>
      <c r="C118" s="35">
        <v>32157</v>
      </c>
      <c r="D118" s="37">
        <v>7646.79155</v>
      </c>
      <c r="E118" s="39">
        <f t="shared" si="1"/>
        <v>0.2377955515128899</v>
      </c>
      <c r="F118" s="31"/>
      <c r="G118" s="34"/>
    </row>
    <row r="119" spans="1:7" ht="12.75">
      <c r="A119" s="17" t="s">
        <v>519</v>
      </c>
      <c r="B119" s="23" t="s">
        <v>411</v>
      </c>
      <c r="C119" s="35">
        <v>27816</v>
      </c>
      <c r="D119" s="37">
        <v>7076.50067</v>
      </c>
      <c r="E119" s="39">
        <f t="shared" si="1"/>
        <v>0.25440396426517115</v>
      </c>
      <c r="F119" s="31"/>
      <c r="G119" s="34"/>
    </row>
    <row r="120" spans="1:7" ht="12.75">
      <c r="A120" s="17" t="s">
        <v>520</v>
      </c>
      <c r="B120" s="23" t="s">
        <v>412</v>
      </c>
      <c r="C120" s="35">
        <v>174</v>
      </c>
      <c r="D120" s="37">
        <v>4.4</v>
      </c>
      <c r="E120" s="39">
        <f t="shared" si="1"/>
        <v>0.025287356321839084</v>
      </c>
      <c r="F120" s="31"/>
      <c r="G120" s="34"/>
    </row>
    <row r="121" spans="1:7" ht="12.75">
      <c r="A121" s="17" t="s">
        <v>521</v>
      </c>
      <c r="B121" s="23" t="s">
        <v>413</v>
      </c>
      <c r="C121" s="35">
        <v>4167</v>
      </c>
      <c r="D121" s="37">
        <v>565.89088</v>
      </c>
      <c r="E121" s="39">
        <f t="shared" si="1"/>
        <v>0.13580294696424286</v>
      </c>
      <c r="F121" s="31"/>
      <c r="G121" s="34"/>
    </row>
    <row r="122" spans="1:7" ht="12.75">
      <c r="A122" s="17" t="s">
        <v>522</v>
      </c>
      <c r="B122" s="23" t="s">
        <v>414</v>
      </c>
      <c r="C122" s="35">
        <v>4418</v>
      </c>
      <c r="D122" s="37">
        <v>928.35099</v>
      </c>
      <c r="E122" s="39">
        <f t="shared" si="1"/>
        <v>0.21012924173834316</v>
      </c>
      <c r="F122" s="31"/>
      <c r="G122" s="34"/>
    </row>
    <row r="123" spans="1:7" ht="12.75">
      <c r="A123" s="17" t="s">
        <v>523</v>
      </c>
      <c r="B123" s="23" t="s">
        <v>415</v>
      </c>
      <c r="C123" s="35">
        <v>875</v>
      </c>
      <c r="D123" s="37">
        <v>170.71625</v>
      </c>
      <c r="E123" s="39">
        <f t="shared" si="1"/>
        <v>0.19510428571428573</v>
      </c>
      <c r="F123" s="31"/>
      <c r="G123" s="34"/>
    </row>
    <row r="124" spans="1:7" ht="12.75">
      <c r="A124" s="17" t="s">
        <v>524</v>
      </c>
      <c r="B124" s="23" t="s">
        <v>416</v>
      </c>
      <c r="C124" s="35">
        <v>97</v>
      </c>
      <c r="D124" s="37">
        <v>1.606</v>
      </c>
      <c r="E124" s="39">
        <f t="shared" si="1"/>
        <v>0.016556701030927837</v>
      </c>
      <c r="F124" s="31"/>
      <c r="G124" s="34"/>
    </row>
    <row r="125" spans="1:7" ht="12.75">
      <c r="A125" s="17" t="s">
        <v>525</v>
      </c>
      <c r="B125" s="23" t="s">
        <v>417</v>
      </c>
      <c r="C125" s="35">
        <v>797</v>
      </c>
      <c r="D125" s="37">
        <v>205.41281</v>
      </c>
      <c r="E125" s="39">
        <f t="shared" si="1"/>
        <v>0.2577325094102886</v>
      </c>
      <c r="F125" s="31"/>
      <c r="G125" s="34"/>
    </row>
    <row r="126" spans="1:7" ht="12.75">
      <c r="A126" s="17" t="s">
        <v>526</v>
      </c>
      <c r="B126" s="23" t="s">
        <v>418</v>
      </c>
      <c r="C126" s="35">
        <v>85</v>
      </c>
      <c r="D126" s="37">
        <v>34.5486</v>
      </c>
      <c r="E126" s="39">
        <f t="shared" si="1"/>
        <v>0.40645411764705885</v>
      </c>
      <c r="F126" s="31"/>
      <c r="G126" s="34"/>
    </row>
    <row r="127" spans="1:7" ht="12.75">
      <c r="A127" s="17" t="s">
        <v>527</v>
      </c>
      <c r="B127" s="23" t="s">
        <v>419</v>
      </c>
      <c r="C127" s="35">
        <v>404</v>
      </c>
      <c r="D127" s="37">
        <v>121</v>
      </c>
      <c r="E127" s="39">
        <f t="shared" si="1"/>
        <v>0.2995049504950495</v>
      </c>
      <c r="F127" s="31"/>
      <c r="G127" s="34"/>
    </row>
    <row r="128" spans="1:7" ht="12.75">
      <c r="A128" s="17" t="s">
        <v>528</v>
      </c>
      <c r="B128" s="23" t="s">
        <v>420</v>
      </c>
      <c r="C128" s="35">
        <v>2160</v>
      </c>
      <c r="D128" s="37">
        <v>393.9103</v>
      </c>
      <c r="E128" s="39">
        <f t="shared" si="1"/>
        <v>0.18236587962962963</v>
      </c>
      <c r="F128" s="31"/>
      <c r="G128" s="34"/>
    </row>
    <row r="129" spans="1:7" ht="12.75">
      <c r="A129" s="17" t="s">
        <v>529</v>
      </c>
      <c r="B129" s="23" t="s">
        <v>421</v>
      </c>
      <c r="C129" s="35">
        <v>1230</v>
      </c>
      <c r="D129" s="37">
        <v>356.76025</v>
      </c>
      <c r="E129" s="39">
        <f t="shared" si="1"/>
        <v>0.2900489837398374</v>
      </c>
      <c r="F129" s="31"/>
      <c r="G129" s="34"/>
    </row>
    <row r="130" spans="1:7" ht="12.75">
      <c r="A130" s="17" t="s">
        <v>530</v>
      </c>
      <c r="B130" s="23" t="s">
        <v>422</v>
      </c>
      <c r="C130" s="35">
        <v>1230</v>
      </c>
      <c r="D130" s="37">
        <v>356.76025</v>
      </c>
      <c r="E130" s="39">
        <f t="shared" si="1"/>
        <v>0.2900489837398374</v>
      </c>
      <c r="F130" s="31"/>
      <c r="G130" s="34"/>
    </row>
    <row r="131" spans="1:7" ht="12.75">
      <c r="A131" s="17" t="s">
        <v>531</v>
      </c>
      <c r="B131" s="23" t="s">
        <v>423</v>
      </c>
      <c r="C131" s="35">
        <v>3065</v>
      </c>
      <c r="D131" s="37">
        <v>79.4699</v>
      </c>
      <c r="E131" s="39">
        <f t="shared" si="1"/>
        <v>0.025928189233278956</v>
      </c>
      <c r="F131" s="31"/>
      <c r="G131" s="34"/>
    </row>
    <row r="132" spans="1:7" ht="12.75">
      <c r="A132" s="17" t="s">
        <v>533</v>
      </c>
      <c r="B132" s="23" t="s">
        <v>424</v>
      </c>
      <c r="C132" s="35">
        <v>942</v>
      </c>
      <c r="D132" s="37">
        <v>90.585</v>
      </c>
      <c r="E132" s="39">
        <f t="shared" si="1"/>
        <v>0.0961624203821656</v>
      </c>
      <c r="F132" s="31"/>
      <c r="G132" s="34"/>
    </row>
    <row r="133" spans="1:7" ht="12.75">
      <c r="A133" s="17" t="s">
        <v>534</v>
      </c>
      <c r="B133" s="23" t="s">
        <v>425</v>
      </c>
      <c r="C133" s="35">
        <v>516</v>
      </c>
      <c r="D133" s="37">
        <v>27.211</v>
      </c>
      <c r="E133" s="39">
        <f t="shared" si="1"/>
        <v>0.052734496124031006</v>
      </c>
      <c r="F133" s="31"/>
      <c r="G133" s="34"/>
    </row>
    <row r="134" spans="1:7" ht="12.75">
      <c r="A134" s="17" t="s">
        <v>535</v>
      </c>
      <c r="B134" s="23" t="s">
        <v>426</v>
      </c>
      <c r="C134" s="35">
        <v>426</v>
      </c>
      <c r="D134" s="37">
        <v>64</v>
      </c>
      <c r="E134" s="39">
        <f t="shared" si="1"/>
        <v>0.15023474178403756</v>
      </c>
      <c r="F134" s="31"/>
      <c r="G134" s="34"/>
    </row>
    <row r="135" spans="1:7" ht="22.5">
      <c r="A135" s="17" t="s">
        <v>536</v>
      </c>
      <c r="B135" s="23" t="s">
        <v>427</v>
      </c>
      <c r="C135" s="35">
        <v>1726</v>
      </c>
      <c r="D135" s="37">
        <v>276.49748999999997</v>
      </c>
      <c r="E135" s="39">
        <f t="shared" si="1"/>
        <v>0.1601955330243337</v>
      </c>
      <c r="F135" s="31"/>
      <c r="G135" s="34"/>
    </row>
    <row r="136" spans="1:7" ht="12.75">
      <c r="A136" s="17" t="s">
        <v>537</v>
      </c>
      <c r="B136" s="23" t="s">
        <v>409</v>
      </c>
      <c r="C136" s="35">
        <v>1726</v>
      </c>
      <c r="D136" s="37">
        <v>276.49748999999997</v>
      </c>
      <c r="E136" s="39">
        <f t="shared" si="1"/>
        <v>0.1601955330243337</v>
      </c>
      <c r="F136" s="31"/>
      <c r="G136" s="34"/>
    </row>
    <row r="137" spans="1:7" ht="12.75">
      <c r="A137" s="17" t="s">
        <v>538</v>
      </c>
      <c r="B137" s="23" t="s">
        <v>410</v>
      </c>
      <c r="C137" s="35">
        <v>1726</v>
      </c>
      <c r="D137" s="37">
        <v>276.49748999999997</v>
      </c>
      <c r="E137" s="39">
        <f t="shared" si="1"/>
        <v>0.1601955330243337</v>
      </c>
      <c r="F137" s="31"/>
      <c r="G137" s="34"/>
    </row>
    <row r="138" spans="1:7" ht="12.75">
      <c r="A138" s="17" t="s">
        <v>539</v>
      </c>
      <c r="B138" s="23" t="s">
        <v>411</v>
      </c>
      <c r="C138" s="35">
        <v>1326</v>
      </c>
      <c r="D138" s="37">
        <v>276.49748999999997</v>
      </c>
      <c r="E138" s="39">
        <f t="shared" si="1"/>
        <v>0.2085199773755656</v>
      </c>
      <c r="F138" s="31"/>
      <c r="G138" s="34"/>
    </row>
    <row r="139" spans="1:7" ht="12.75">
      <c r="A139" s="17" t="s">
        <v>540</v>
      </c>
      <c r="B139" s="23" t="s">
        <v>412</v>
      </c>
      <c r="C139" s="35">
        <v>55</v>
      </c>
      <c r="D139" s="37"/>
      <c r="E139" s="39">
        <f t="shared" si="1"/>
        <v>0</v>
      </c>
      <c r="F139" s="31"/>
      <c r="G139" s="34"/>
    </row>
    <row r="140" spans="1:7" ht="12.75">
      <c r="A140" s="17" t="s">
        <v>541</v>
      </c>
      <c r="B140" s="23" t="s">
        <v>413</v>
      </c>
      <c r="C140" s="35">
        <v>345</v>
      </c>
      <c r="D140" s="37"/>
      <c r="E140" s="39">
        <f t="shared" si="1"/>
        <v>0</v>
      </c>
      <c r="F140" s="31"/>
      <c r="G140" s="34"/>
    </row>
    <row r="141" spans="1:7" ht="33.75">
      <c r="A141" s="17" t="s">
        <v>542</v>
      </c>
      <c r="B141" s="23" t="s">
        <v>428</v>
      </c>
      <c r="C141" s="35">
        <v>871</v>
      </c>
      <c r="D141" s="37">
        <v>167.833</v>
      </c>
      <c r="E141" s="39">
        <f t="shared" si="1"/>
        <v>0.19269001148105624</v>
      </c>
      <c r="F141" s="31"/>
      <c r="G141" s="34"/>
    </row>
    <row r="142" spans="1:7" ht="12.75">
      <c r="A142" s="17" t="s">
        <v>543</v>
      </c>
      <c r="B142" s="23" t="s">
        <v>409</v>
      </c>
      <c r="C142" s="35">
        <v>810</v>
      </c>
      <c r="D142" s="37">
        <v>167.833</v>
      </c>
      <c r="E142" s="39">
        <f t="shared" si="1"/>
        <v>0.20720123456790124</v>
      </c>
      <c r="F142" s="31"/>
      <c r="G142" s="34"/>
    </row>
    <row r="143" spans="1:7" ht="12.75">
      <c r="A143" s="17" t="s">
        <v>544</v>
      </c>
      <c r="B143" s="23" t="s">
        <v>410</v>
      </c>
      <c r="C143" s="35">
        <v>710</v>
      </c>
      <c r="D143" s="37">
        <v>160.773</v>
      </c>
      <c r="E143" s="39">
        <f aca="true" t="shared" si="2" ref="E143:E206">D143/C143</f>
        <v>0.22644084507042253</v>
      </c>
      <c r="F143" s="31"/>
      <c r="G143" s="34"/>
    </row>
    <row r="144" spans="1:7" ht="12.75">
      <c r="A144" s="17" t="s">
        <v>545</v>
      </c>
      <c r="B144" s="23" t="s">
        <v>411</v>
      </c>
      <c r="C144" s="35">
        <v>549</v>
      </c>
      <c r="D144" s="37">
        <v>160.773</v>
      </c>
      <c r="E144" s="39">
        <f t="shared" si="2"/>
        <v>0.2928469945355191</v>
      </c>
      <c r="F144" s="31"/>
      <c r="G144" s="34"/>
    </row>
    <row r="145" spans="1:7" ht="12.75">
      <c r="A145" s="17" t="s">
        <v>546</v>
      </c>
      <c r="B145" s="23" t="s">
        <v>412</v>
      </c>
      <c r="C145" s="35">
        <v>17</v>
      </c>
      <c r="D145" s="37"/>
      <c r="E145" s="39">
        <f t="shared" si="2"/>
        <v>0</v>
      </c>
      <c r="F145" s="31"/>
      <c r="G145" s="34"/>
    </row>
    <row r="146" spans="1:7" ht="12.75">
      <c r="A146" s="17" t="s">
        <v>547</v>
      </c>
      <c r="B146" s="23" t="s">
        <v>413</v>
      </c>
      <c r="C146" s="35">
        <v>144</v>
      </c>
      <c r="D146" s="37"/>
      <c r="E146" s="39">
        <f t="shared" si="2"/>
        <v>0</v>
      </c>
      <c r="F146" s="31"/>
      <c r="G146" s="34"/>
    </row>
    <row r="147" spans="1:7" ht="12.75">
      <c r="A147" s="17" t="s">
        <v>548</v>
      </c>
      <c r="B147" s="23" t="s">
        <v>414</v>
      </c>
      <c r="C147" s="35">
        <v>79</v>
      </c>
      <c r="D147" s="37">
        <v>4.33</v>
      </c>
      <c r="E147" s="39">
        <f t="shared" si="2"/>
        <v>0.05481012658227848</v>
      </c>
      <c r="F147" s="31"/>
      <c r="G147" s="34"/>
    </row>
    <row r="148" spans="1:7" ht="12.75">
      <c r="A148" s="17" t="s">
        <v>549</v>
      </c>
      <c r="B148" s="23" t="s">
        <v>415</v>
      </c>
      <c r="C148" s="35">
        <v>32</v>
      </c>
      <c r="D148" s="37">
        <v>0.33</v>
      </c>
      <c r="E148" s="39">
        <f t="shared" si="2"/>
        <v>0.0103125</v>
      </c>
      <c r="F148" s="31"/>
      <c r="G148" s="34"/>
    </row>
    <row r="149" spans="1:7" ht="12.75">
      <c r="A149" s="17" t="s">
        <v>550</v>
      </c>
      <c r="B149" s="23" t="s">
        <v>416</v>
      </c>
      <c r="C149" s="35">
        <v>9</v>
      </c>
      <c r="D149" s="18"/>
      <c r="E149" s="39">
        <f t="shared" si="2"/>
        <v>0</v>
      </c>
      <c r="F149" s="31"/>
      <c r="G149" s="34"/>
    </row>
    <row r="150" spans="1:7" ht="12.75">
      <c r="A150" s="17" t="s">
        <v>551</v>
      </c>
      <c r="B150" s="23" t="s">
        <v>419</v>
      </c>
      <c r="C150" s="35">
        <v>22</v>
      </c>
      <c r="D150" s="18"/>
      <c r="E150" s="39">
        <f t="shared" si="2"/>
        <v>0</v>
      </c>
      <c r="F150" s="31"/>
      <c r="G150" s="34"/>
    </row>
    <row r="151" spans="1:7" ht="12.75">
      <c r="A151" s="17" t="s">
        <v>552</v>
      </c>
      <c r="B151" s="23" t="s">
        <v>420</v>
      </c>
      <c r="C151" s="35">
        <v>16</v>
      </c>
      <c r="D151" s="37">
        <v>4</v>
      </c>
      <c r="E151" s="39">
        <f t="shared" si="2"/>
        <v>0.25</v>
      </c>
      <c r="F151" s="31"/>
      <c r="G151" s="34"/>
    </row>
    <row r="152" spans="1:7" ht="12.75">
      <c r="A152" s="17" t="s">
        <v>553</v>
      </c>
      <c r="B152" s="23" t="s">
        <v>423</v>
      </c>
      <c r="C152" s="35">
        <v>21</v>
      </c>
      <c r="D152" s="37">
        <v>2.73</v>
      </c>
      <c r="E152" s="39">
        <f t="shared" si="2"/>
        <v>0.13</v>
      </c>
      <c r="F152" s="31"/>
      <c r="G152" s="34"/>
    </row>
    <row r="153" spans="1:7" ht="12.75">
      <c r="A153" s="17" t="s">
        <v>554</v>
      </c>
      <c r="B153" s="23" t="s">
        <v>424</v>
      </c>
      <c r="C153" s="35">
        <v>61</v>
      </c>
      <c r="D153" s="18"/>
      <c r="E153" s="39">
        <f t="shared" si="2"/>
        <v>0</v>
      </c>
      <c r="F153" s="31"/>
      <c r="G153" s="34"/>
    </row>
    <row r="154" spans="1:7" ht="12.75">
      <c r="A154" s="17" t="s">
        <v>555</v>
      </c>
      <c r="B154" s="23" t="s">
        <v>425</v>
      </c>
      <c r="C154" s="35">
        <v>43</v>
      </c>
      <c r="D154" s="18"/>
      <c r="E154" s="39">
        <f t="shared" si="2"/>
        <v>0</v>
      </c>
      <c r="F154" s="31"/>
      <c r="G154" s="34"/>
    </row>
    <row r="155" spans="1:7" ht="12.75">
      <c r="A155" s="17" t="s">
        <v>556</v>
      </c>
      <c r="B155" s="23" t="s">
        <v>426</v>
      </c>
      <c r="C155" s="35">
        <v>18</v>
      </c>
      <c r="D155" s="18"/>
      <c r="E155" s="39">
        <f t="shared" si="2"/>
        <v>0</v>
      </c>
      <c r="F155" s="31"/>
      <c r="G155" s="34"/>
    </row>
    <row r="156" spans="1:7" ht="33.75" customHeight="1">
      <c r="A156" s="17" t="s">
        <v>557</v>
      </c>
      <c r="B156" s="23" t="s">
        <v>429</v>
      </c>
      <c r="C156" s="35">
        <v>25627</v>
      </c>
      <c r="D156" s="37">
        <v>6496.68872</v>
      </c>
      <c r="E156" s="39">
        <f t="shared" si="2"/>
        <v>0.2535095297927967</v>
      </c>
      <c r="F156" s="31"/>
      <c r="G156" s="34"/>
    </row>
    <row r="157" spans="1:7" ht="12.75">
      <c r="A157" s="17" t="s">
        <v>558</v>
      </c>
      <c r="B157" s="23" t="s">
        <v>409</v>
      </c>
      <c r="C157" s="35">
        <v>25279</v>
      </c>
      <c r="D157" s="37">
        <v>6463.53122</v>
      </c>
      <c r="E157" s="39">
        <f t="shared" si="2"/>
        <v>0.25568777325052416</v>
      </c>
      <c r="F157" s="31"/>
      <c r="G157" s="34"/>
    </row>
    <row r="158" spans="1:7" ht="12.75">
      <c r="A158" s="17" t="s">
        <v>559</v>
      </c>
      <c r="B158" s="23" t="s">
        <v>410</v>
      </c>
      <c r="C158" s="35">
        <v>21627</v>
      </c>
      <c r="D158" s="37">
        <v>5613.12003</v>
      </c>
      <c r="E158" s="39">
        <f t="shared" si="2"/>
        <v>0.25954224025523653</v>
      </c>
      <c r="F158" s="31"/>
      <c r="G158" s="34"/>
    </row>
    <row r="159" spans="1:7" ht="12.75">
      <c r="A159" s="17" t="s">
        <v>560</v>
      </c>
      <c r="B159" s="23" t="s">
        <v>411</v>
      </c>
      <c r="C159" s="35">
        <v>19578</v>
      </c>
      <c r="D159" s="37">
        <v>5278.198530000001</v>
      </c>
      <c r="E159" s="39">
        <f t="shared" si="2"/>
        <v>0.26959845387680054</v>
      </c>
      <c r="F159" s="31"/>
      <c r="G159" s="34"/>
    </row>
    <row r="160" spans="1:7" ht="12.75">
      <c r="A160" s="17" t="s">
        <v>561</v>
      </c>
      <c r="B160" s="23" t="s">
        <v>412</v>
      </c>
      <c r="C160" s="35">
        <v>37</v>
      </c>
      <c r="D160" s="37">
        <v>2</v>
      </c>
      <c r="E160" s="39">
        <f t="shared" si="2"/>
        <v>0.05405405405405406</v>
      </c>
      <c r="F160" s="31"/>
      <c r="G160" s="34"/>
    </row>
    <row r="161" spans="1:7" ht="12.75">
      <c r="A161" s="17" t="s">
        <v>562</v>
      </c>
      <c r="B161" s="23" t="s">
        <v>413</v>
      </c>
      <c r="C161" s="35">
        <v>2012</v>
      </c>
      <c r="D161" s="37">
        <v>332.9215</v>
      </c>
      <c r="E161" s="39">
        <f t="shared" si="2"/>
        <v>0.16546794234592443</v>
      </c>
      <c r="F161" s="31"/>
      <c r="G161" s="34"/>
    </row>
    <row r="162" spans="1:7" ht="12.75">
      <c r="A162" s="17" t="s">
        <v>563</v>
      </c>
      <c r="B162" s="23" t="s">
        <v>414</v>
      </c>
      <c r="C162" s="35">
        <v>3572</v>
      </c>
      <c r="D162" s="37">
        <v>809.774</v>
      </c>
      <c r="E162" s="39">
        <f t="shared" si="2"/>
        <v>0.22670044792833147</v>
      </c>
      <c r="F162" s="31"/>
      <c r="G162" s="34"/>
    </row>
    <row r="163" spans="1:7" ht="12.75">
      <c r="A163" s="17" t="s">
        <v>564</v>
      </c>
      <c r="B163" s="23" t="s">
        <v>415</v>
      </c>
      <c r="C163" s="35">
        <v>675</v>
      </c>
      <c r="D163" s="37">
        <v>141.10403</v>
      </c>
      <c r="E163" s="39">
        <f t="shared" si="2"/>
        <v>0.2090430074074074</v>
      </c>
      <c r="F163" s="31"/>
      <c r="G163" s="34"/>
    </row>
    <row r="164" spans="1:7" ht="12.75">
      <c r="A164" s="17" t="s">
        <v>565</v>
      </c>
      <c r="B164" s="23" t="s">
        <v>416</v>
      </c>
      <c r="C164" s="35">
        <v>61</v>
      </c>
      <c r="D164" s="37"/>
      <c r="E164" s="39">
        <f t="shared" si="2"/>
        <v>0</v>
      </c>
      <c r="F164" s="31"/>
      <c r="G164" s="34"/>
    </row>
    <row r="165" spans="1:7" ht="12.75">
      <c r="A165" s="17" t="s">
        <v>566</v>
      </c>
      <c r="B165" s="23" t="s">
        <v>417</v>
      </c>
      <c r="C165" s="35">
        <v>738</v>
      </c>
      <c r="D165" s="37">
        <v>185</v>
      </c>
      <c r="E165" s="39">
        <f t="shared" si="2"/>
        <v>0.2506775067750677</v>
      </c>
      <c r="F165" s="31"/>
      <c r="G165" s="34"/>
    </row>
    <row r="166" spans="1:7" ht="12.75">
      <c r="A166" s="17" t="s">
        <v>567</v>
      </c>
      <c r="B166" s="23" t="s">
        <v>418</v>
      </c>
      <c r="C166" s="35">
        <v>85</v>
      </c>
      <c r="D166" s="37">
        <v>34.5486</v>
      </c>
      <c r="E166" s="39">
        <f t="shared" si="2"/>
        <v>0.40645411764705885</v>
      </c>
      <c r="F166" s="31"/>
      <c r="G166" s="34"/>
    </row>
    <row r="167" spans="1:7" ht="12.75">
      <c r="A167" s="17" t="s">
        <v>568</v>
      </c>
      <c r="B167" s="23" t="s">
        <v>419</v>
      </c>
      <c r="C167" s="35">
        <v>260</v>
      </c>
      <c r="D167" s="37">
        <v>95.08703</v>
      </c>
      <c r="E167" s="39">
        <f t="shared" si="2"/>
        <v>0.36571934615384616</v>
      </c>
      <c r="F167" s="31"/>
      <c r="G167" s="34"/>
    </row>
    <row r="168" spans="1:7" ht="12.75">
      <c r="A168" s="17" t="s">
        <v>569</v>
      </c>
      <c r="B168" s="23" t="s">
        <v>420</v>
      </c>
      <c r="C168" s="35">
        <v>1753</v>
      </c>
      <c r="D168" s="37">
        <v>354.03434000000004</v>
      </c>
      <c r="E168" s="39">
        <f t="shared" si="2"/>
        <v>0.20195912150598977</v>
      </c>
      <c r="F168" s="31"/>
      <c r="G168" s="34"/>
    </row>
    <row r="169" spans="1:7" ht="12.75">
      <c r="A169" s="17" t="s">
        <v>570</v>
      </c>
      <c r="B169" s="23" t="s">
        <v>423</v>
      </c>
      <c r="C169" s="35">
        <v>80</v>
      </c>
      <c r="D169" s="37">
        <v>40.637190000000004</v>
      </c>
      <c r="E169" s="39">
        <f t="shared" si="2"/>
        <v>0.5079648750000001</v>
      </c>
      <c r="F169" s="31"/>
      <c r="G169" s="34"/>
    </row>
    <row r="170" spans="1:7" ht="12.75">
      <c r="A170" s="17" t="s">
        <v>571</v>
      </c>
      <c r="B170" s="23" t="s">
        <v>424</v>
      </c>
      <c r="C170" s="35">
        <v>348</v>
      </c>
      <c r="D170" s="37">
        <v>33.1575</v>
      </c>
      <c r="E170" s="39">
        <f t="shared" si="2"/>
        <v>0.0952801724137931</v>
      </c>
      <c r="F170" s="31"/>
      <c r="G170" s="34"/>
    </row>
    <row r="171" spans="1:7" ht="12.75">
      <c r="A171" s="17" t="s">
        <v>572</v>
      </c>
      <c r="B171" s="23" t="s">
        <v>425</v>
      </c>
      <c r="C171" s="35">
        <v>97</v>
      </c>
      <c r="D171" s="18"/>
      <c r="E171" s="39">
        <f t="shared" si="2"/>
        <v>0</v>
      </c>
      <c r="F171" s="31"/>
      <c r="G171" s="34"/>
    </row>
    <row r="172" spans="1:7" ht="12.75">
      <c r="A172" s="17" t="s">
        <v>573</v>
      </c>
      <c r="B172" s="23" t="s">
        <v>426</v>
      </c>
      <c r="C172" s="35">
        <v>251</v>
      </c>
      <c r="D172" s="37">
        <v>33.1575</v>
      </c>
      <c r="E172" s="39">
        <f t="shared" si="2"/>
        <v>0.132101593625498</v>
      </c>
      <c r="F172" s="31"/>
      <c r="G172" s="34"/>
    </row>
    <row r="173" spans="1:7" ht="33.75">
      <c r="A173" s="17" t="s">
        <v>574</v>
      </c>
      <c r="B173" s="23" t="s">
        <v>430</v>
      </c>
      <c r="C173" s="35">
        <v>6598</v>
      </c>
      <c r="D173" s="37">
        <v>1266.0785700000001</v>
      </c>
      <c r="E173" s="39">
        <f t="shared" si="2"/>
        <v>0.19188823431342833</v>
      </c>
      <c r="F173" s="31"/>
      <c r="G173" s="34"/>
    </row>
    <row r="174" spans="1:7" ht="12.75">
      <c r="A174" s="17" t="s">
        <v>575</v>
      </c>
      <c r="B174" s="23" t="s">
        <v>409</v>
      </c>
      <c r="C174" s="35">
        <v>6274</v>
      </c>
      <c r="D174" s="37">
        <v>1222.17407</v>
      </c>
      <c r="E174" s="39">
        <f t="shared" si="2"/>
        <v>0.1947998198916162</v>
      </c>
      <c r="F174" s="31"/>
      <c r="G174" s="34"/>
    </row>
    <row r="175" spans="1:7" ht="12.75">
      <c r="A175" s="17" t="s">
        <v>576</v>
      </c>
      <c r="B175" s="23" t="s">
        <v>410</v>
      </c>
      <c r="C175" s="35">
        <v>5817</v>
      </c>
      <c r="D175" s="37">
        <v>1171.12917</v>
      </c>
      <c r="E175" s="39">
        <f t="shared" si="2"/>
        <v>0.20132872099020113</v>
      </c>
      <c r="F175" s="31"/>
      <c r="G175" s="34"/>
    </row>
    <row r="176" spans="1:7" ht="12.75">
      <c r="A176" s="17" t="s">
        <v>577</v>
      </c>
      <c r="B176" s="23" t="s">
        <v>411</v>
      </c>
      <c r="C176" s="35">
        <v>4571</v>
      </c>
      <c r="D176" s="37">
        <v>1013.70662</v>
      </c>
      <c r="E176" s="39">
        <f t="shared" si="2"/>
        <v>0.22176911397943558</v>
      </c>
      <c r="F176" s="31"/>
      <c r="G176" s="34"/>
    </row>
    <row r="177" spans="1:7" ht="12.75">
      <c r="A177" s="17" t="s">
        <v>578</v>
      </c>
      <c r="B177" s="23" t="s">
        <v>412</v>
      </c>
      <c r="C177" s="35">
        <v>48</v>
      </c>
      <c r="D177" s="37">
        <v>2.4</v>
      </c>
      <c r="E177" s="39">
        <f t="shared" si="2"/>
        <v>0.049999999999999996</v>
      </c>
      <c r="F177" s="31"/>
      <c r="G177" s="34"/>
    </row>
    <row r="178" spans="1:7" ht="12.75">
      <c r="A178" s="17" t="s">
        <v>579</v>
      </c>
      <c r="B178" s="23" t="s">
        <v>413</v>
      </c>
      <c r="C178" s="35">
        <v>1198</v>
      </c>
      <c r="D178" s="37">
        <v>155.02255</v>
      </c>
      <c r="E178" s="39">
        <f t="shared" si="2"/>
        <v>0.1294011268781302</v>
      </c>
      <c r="F178" s="31"/>
      <c r="G178" s="34"/>
    </row>
    <row r="179" spans="1:7" ht="12.75">
      <c r="A179" s="17" t="s">
        <v>580</v>
      </c>
      <c r="B179" s="23" t="s">
        <v>414</v>
      </c>
      <c r="C179" s="35">
        <v>435</v>
      </c>
      <c r="D179" s="37">
        <v>50.80418</v>
      </c>
      <c r="E179" s="39">
        <f t="shared" si="2"/>
        <v>0.1167912183908046</v>
      </c>
      <c r="F179" s="31"/>
      <c r="G179" s="34"/>
    </row>
    <row r="180" spans="1:7" ht="12.75">
      <c r="A180" s="17" t="s">
        <v>581</v>
      </c>
      <c r="B180" s="23" t="s">
        <v>415</v>
      </c>
      <c r="C180" s="35">
        <v>101</v>
      </c>
      <c r="D180" s="37">
        <v>21.808220000000002</v>
      </c>
      <c r="E180" s="39">
        <f t="shared" si="2"/>
        <v>0.21592297029702973</v>
      </c>
      <c r="F180" s="31"/>
      <c r="G180" s="34"/>
    </row>
    <row r="181" spans="1:7" ht="12.75">
      <c r="A181" s="17" t="s">
        <v>582</v>
      </c>
      <c r="B181" s="23" t="s">
        <v>416</v>
      </c>
      <c r="C181" s="35">
        <v>19</v>
      </c>
      <c r="D181" s="18"/>
      <c r="E181" s="39">
        <f t="shared" si="2"/>
        <v>0</v>
      </c>
      <c r="F181" s="31"/>
      <c r="G181" s="34"/>
    </row>
    <row r="182" spans="1:7" ht="12.75">
      <c r="A182" s="17" t="s">
        <v>583</v>
      </c>
      <c r="B182" s="23" t="s">
        <v>419</v>
      </c>
      <c r="C182" s="35">
        <v>12</v>
      </c>
      <c r="D182" s="37">
        <v>1.07</v>
      </c>
      <c r="E182" s="39">
        <f t="shared" si="2"/>
        <v>0.08916666666666667</v>
      </c>
      <c r="F182" s="31"/>
      <c r="G182" s="34"/>
    </row>
    <row r="183" spans="1:7" ht="12.75">
      <c r="A183" s="17" t="s">
        <v>584</v>
      </c>
      <c r="B183" s="23" t="s">
        <v>420</v>
      </c>
      <c r="C183" s="35">
        <v>303</v>
      </c>
      <c r="D183" s="37">
        <v>27.92596</v>
      </c>
      <c r="E183" s="39">
        <f t="shared" si="2"/>
        <v>0.09216488448844884</v>
      </c>
      <c r="F183" s="31"/>
      <c r="G183" s="34"/>
    </row>
    <row r="184" spans="1:7" ht="12.75">
      <c r="A184" s="17" t="s">
        <v>585</v>
      </c>
      <c r="B184" s="23" t="s">
        <v>423</v>
      </c>
      <c r="C184" s="35">
        <v>22</v>
      </c>
      <c r="D184" s="37">
        <v>0.24072</v>
      </c>
      <c r="E184" s="39">
        <f t="shared" si="2"/>
        <v>0.010941818181818181</v>
      </c>
      <c r="F184" s="31"/>
      <c r="G184" s="34"/>
    </row>
    <row r="185" spans="1:7" ht="12.75">
      <c r="A185" s="17" t="s">
        <v>586</v>
      </c>
      <c r="B185" s="23" t="s">
        <v>424</v>
      </c>
      <c r="C185" s="35">
        <v>324</v>
      </c>
      <c r="D185" s="37">
        <v>43.9045</v>
      </c>
      <c r="E185" s="39">
        <f t="shared" si="2"/>
        <v>0.13550771604938272</v>
      </c>
      <c r="F185" s="31"/>
      <c r="G185" s="34"/>
    </row>
    <row r="186" spans="1:7" ht="12.75">
      <c r="A186" s="17" t="s">
        <v>587</v>
      </c>
      <c r="B186" s="23" t="s">
        <v>425</v>
      </c>
      <c r="C186" s="35">
        <v>252</v>
      </c>
      <c r="D186" s="37">
        <v>26.871</v>
      </c>
      <c r="E186" s="39">
        <f t="shared" si="2"/>
        <v>0.10663095238095238</v>
      </c>
      <c r="F186" s="31"/>
      <c r="G186" s="34"/>
    </row>
    <row r="187" spans="1:7" ht="12.75">
      <c r="A187" s="17" t="s">
        <v>588</v>
      </c>
      <c r="B187" s="23" t="s">
        <v>426</v>
      </c>
      <c r="C187" s="35">
        <v>72</v>
      </c>
      <c r="D187" s="37">
        <v>17.0335</v>
      </c>
      <c r="E187" s="39">
        <f t="shared" si="2"/>
        <v>0.23657638888888888</v>
      </c>
      <c r="F187" s="31"/>
      <c r="G187" s="34"/>
    </row>
    <row r="188" spans="1:7" ht="12.75">
      <c r="A188" s="17" t="s">
        <v>589</v>
      </c>
      <c r="B188" s="23" t="s">
        <v>431</v>
      </c>
      <c r="C188" s="35">
        <v>1357</v>
      </c>
      <c r="D188" s="37"/>
      <c r="E188" s="39">
        <f t="shared" si="2"/>
        <v>0</v>
      </c>
      <c r="F188" s="31"/>
      <c r="G188" s="34"/>
    </row>
    <row r="189" spans="1:7" ht="12.75">
      <c r="A189" s="17" t="s">
        <v>590</v>
      </c>
      <c r="B189" s="23" t="s">
        <v>409</v>
      </c>
      <c r="C189" s="35">
        <v>1357</v>
      </c>
      <c r="D189" s="37"/>
      <c r="E189" s="39">
        <f t="shared" si="2"/>
        <v>0</v>
      </c>
      <c r="F189" s="31"/>
      <c r="G189" s="34"/>
    </row>
    <row r="190" spans="1:7" ht="12.75">
      <c r="A190" s="17" t="s">
        <v>591</v>
      </c>
      <c r="B190" s="23" t="s">
        <v>423</v>
      </c>
      <c r="C190" s="35">
        <v>1357</v>
      </c>
      <c r="D190" s="37"/>
      <c r="E190" s="39">
        <f t="shared" si="2"/>
        <v>0</v>
      </c>
      <c r="F190" s="31"/>
      <c r="G190" s="34"/>
    </row>
    <row r="191" spans="1:7" ht="12.75">
      <c r="A191" s="17" t="s">
        <v>592</v>
      </c>
      <c r="B191" s="23" t="s">
        <v>432</v>
      </c>
      <c r="C191" s="35">
        <v>1230</v>
      </c>
      <c r="D191" s="37">
        <v>356.76025</v>
      </c>
      <c r="E191" s="39">
        <f t="shared" si="2"/>
        <v>0.2900489837398374</v>
      </c>
      <c r="F191" s="31"/>
      <c r="G191" s="34"/>
    </row>
    <row r="192" spans="1:7" ht="12.75">
      <c r="A192" s="17" t="s">
        <v>593</v>
      </c>
      <c r="B192" s="23" t="s">
        <v>409</v>
      </c>
      <c r="C192" s="35">
        <v>1230</v>
      </c>
      <c r="D192" s="37">
        <v>356.76025</v>
      </c>
      <c r="E192" s="39">
        <f t="shared" si="2"/>
        <v>0.2900489837398374</v>
      </c>
      <c r="F192" s="31"/>
      <c r="G192" s="34"/>
    </row>
    <row r="193" spans="1:7" ht="12.75">
      <c r="A193" s="17" t="s">
        <v>594</v>
      </c>
      <c r="B193" s="23" t="s">
        <v>421</v>
      </c>
      <c r="C193" s="35">
        <v>1230</v>
      </c>
      <c r="D193" s="37">
        <v>356.76025</v>
      </c>
      <c r="E193" s="39">
        <f t="shared" si="2"/>
        <v>0.2900489837398374</v>
      </c>
      <c r="F193" s="31"/>
      <c r="G193" s="34"/>
    </row>
    <row r="194" spans="1:7" ht="12.75">
      <c r="A194" s="17" t="s">
        <v>595</v>
      </c>
      <c r="B194" s="23" t="s">
        <v>422</v>
      </c>
      <c r="C194" s="35">
        <v>1230</v>
      </c>
      <c r="D194" s="37">
        <v>356.76025</v>
      </c>
      <c r="E194" s="39">
        <f t="shared" si="2"/>
        <v>0.2900489837398374</v>
      </c>
      <c r="F194" s="31"/>
      <c r="G194" s="34"/>
    </row>
    <row r="195" spans="1:7" ht="12.75">
      <c r="A195" s="17" t="s">
        <v>596</v>
      </c>
      <c r="B195" s="23" t="s">
        <v>433</v>
      </c>
      <c r="C195" s="35">
        <v>100</v>
      </c>
      <c r="D195" s="37"/>
      <c r="E195" s="39">
        <f t="shared" si="2"/>
        <v>0</v>
      </c>
      <c r="F195" s="31"/>
      <c r="G195" s="34"/>
    </row>
    <row r="196" spans="1:7" ht="12.75">
      <c r="A196" s="17" t="s">
        <v>597</v>
      </c>
      <c r="B196" s="23" t="s">
        <v>409</v>
      </c>
      <c r="C196" s="35">
        <v>100</v>
      </c>
      <c r="D196" s="37"/>
      <c r="E196" s="39">
        <f t="shared" si="2"/>
        <v>0</v>
      </c>
      <c r="F196" s="31"/>
      <c r="G196" s="34"/>
    </row>
    <row r="197" spans="1:7" ht="12.75">
      <c r="A197" s="17" t="s">
        <v>598</v>
      </c>
      <c r="B197" s="23" t="s">
        <v>423</v>
      </c>
      <c r="C197" s="35">
        <v>100</v>
      </c>
      <c r="D197" s="37"/>
      <c r="E197" s="39">
        <f t="shared" si="2"/>
        <v>0</v>
      </c>
      <c r="F197" s="31"/>
      <c r="G197" s="34"/>
    </row>
    <row r="198" spans="1:7" ht="12.75">
      <c r="A198" s="17" t="s">
        <v>599</v>
      </c>
      <c r="B198" s="23" t="s">
        <v>434</v>
      </c>
      <c r="C198" s="35">
        <v>4303</v>
      </c>
      <c r="D198" s="37">
        <v>538.0996600000001</v>
      </c>
      <c r="E198" s="39">
        <f t="shared" si="2"/>
        <v>0.12505221008598655</v>
      </c>
      <c r="F198" s="31"/>
      <c r="G198" s="34"/>
    </row>
    <row r="199" spans="1:7" ht="12.75">
      <c r="A199" s="17" t="s">
        <v>600</v>
      </c>
      <c r="B199" s="23" t="s">
        <v>409</v>
      </c>
      <c r="C199" s="35">
        <v>4094</v>
      </c>
      <c r="D199" s="37">
        <v>524.5766600000001</v>
      </c>
      <c r="E199" s="39">
        <f t="shared" si="2"/>
        <v>0.12813303859306305</v>
      </c>
      <c r="F199" s="31"/>
      <c r="G199" s="34"/>
    </row>
    <row r="200" spans="1:7" ht="12.75">
      <c r="A200" s="17" t="s">
        <v>601</v>
      </c>
      <c r="B200" s="23" t="s">
        <v>410</v>
      </c>
      <c r="C200" s="35">
        <v>2277</v>
      </c>
      <c r="D200" s="37">
        <v>425.27186</v>
      </c>
      <c r="E200" s="39">
        <f t="shared" si="2"/>
        <v>0.1867684936319719</v>
      </c>
      <c r="F200" s="31"/>
      <c r="G200" s="34"/>
    </row>
    <row r="201" spans="1:7" ht="12.75">
      <c r="A201" s="17" t="s">
        <v>602</v>
      </c>
      <c r="B201" s="23" t="s">
        <v>411</v>
      </c>
      <c r="C201" s="35">
        <v>1792</v>
      </c>
      <c r="D201" s="37">
        <v>347.32503</v>
      </c>
      <c r="E201" s="39">
        <f t="shared" si="2"/>
        <v>0.19381977120535715</v>
      </c>
      <c r="F201" s="31"/>
      <c r="G201" s="34"/>
    </row>
    <row r="202" spans="1:7" ht="12.75">
      <c r="A202" s="17" t="s">
        <v>603</v>
      </c>
      <c r="B202" s="23" t="s">
        <v>412</v>
      </c>
      <c r="C202" s="35">
        <v>17</v>
      </c>
      <c r="D202" s="37"/>
      <c r="E202" s="39">
        <f t="shared" si="2"/>
        <v>0</v>
      </c>
      <c r="F202" s="31"/>
      <c r="G202" s="34"/>
    </row>
    <row r="203" spans="1:7" ht="12.75">
      <c r="A203" s="17" t="s">
        <v>604</v>
      </c>
      <c r="B203" s="23" t="s">
        <v>413</v>
      </c>
      <c r="C203" s="35">
        <v>468</v>
      </c>
      <c r="D203" s="37">
        <v>77.94683</v>
      </c>
      <c r="E203" s="39">
        <f t="shared" si="2"/>
        <v>0.16655305555555558</v>
      </c>
      <c r="F203" s="31"/>
      <c r="G203" s="34"/>
    </row>
    <row r="204" spans="1:7" ht="12.75">
      <c r="A204" s="17" t="s">
        <v>605</v>
      </c>
      <c r="B204" s="23" t="s">
        <v>414</v>
      </c>
      <c r="C204" s="35">
        <v>332</v>
      </c>
      <c r="D204" s="37">
        <v>63.442809999999994</v>
      </c>
      <c r="E204" s="39">
        <f t="shared" si="2"/>
        <v>0.19109280120481925</v>
      </c>
      <c r="F204" s="31"/>
      <c r="G204" s="34"/>
    </row>
    <row r="205" spans="1:7" ht="12.75">
      <c r="A205" s="17" t="s">
        <v>606</v>
      </c>
      <c r="B205" s="23" t="s">
        <v>415</v>
      </c>
      <c r="C205" s="35">
        <v>67</v>
      </c>
      <c r="D205" s="37">
        <v>7.474</v>
      </c>
      <c r="E205" s="39">
        <f t="shared" si="2"/>
        <v>0.11155223880597015</v>
      </c>
      <c r="F205" s="31"/>
      <c r="G205" s="34"/>
    </row>
    <row r="206" spans="1:7" ht="12.75">
      <c r="A206" s="17" t="s">
        <v>607</v>
      </c>
      <c r="B206" s="23" t="s">
        <v>416</v>
      </c>
      <c r="C206" s="35">
        <v>8</v>
      </c>
      <c r="D206" s="37">
        <v>1.606</v>
      </c>
      <c r="E206" s="39">
        <f t="shared" si="2"/>
        <v>0.20075</v>
      </c>
      <c r="F206" s="31"/>
      <c r="G206" s="34"/>
    </row>
    <row r="207" spans="1:7" ht="12.75">
      <c r="A207" s="17" t="s">
        <v>608</v>
      </c>
      <c r="B207" s="23" t="s">
        <v>417</v>
      </c>
      <c r="C207" s="35">
        <v>59</v>
      </c>
      <c r="D207" s="37">
        <v>20.41281</v>
      </c>
      <c r="E207" s="39">
        <f aca="true" t="shared" si="3" ref="E207:E270">D207/C207</f>
        <v>0.3459798305084746</v>
      </c>
      <c r="F207" s="31"/>
      <c r="G207" s="34"/>
    </row>
    <row r="208" spans="1:7" ht="12.75">
      <c r="A208" s="17" t="s">
        <v>609</v>
      </c>
      <c r="B208" s="23" t="s">
        <v>419</v>
      </c>
      <c r="C208" s="35">
        <v>110</v>
      </c>
      <c r="D208" s="37">
        <v>26</v>
      </c>
      <c r="E208" s="39">
        <f t="shared" si="3"/>
        <v>0.23636363636363636</v>
      </c>
      <c r="F208" s="31"/>
      <c r="G208" s="34"/>
    </row>
    <row r="209" spans="1:7" ht="12.75">
      <c r="A209" s="17" t="s">
        <v>610</v>
      </c>
      <c r="B209" s="23" t="s">
        <v>420</v>
      </c>
      <c r="C209" s="35">
        <v>88</v>
      </c>
      <c r="D209" s="37">
        <v>7.95</v>
      </c>
      <c r="E209" s="39">
        <f t="shared" si="3"/>
        <v>0.0903409090909091</v>
      </c>
      <c r="F209" s="31"/>
      <c r="G209" s="34"/>
    </row>
    <row r="210" spans="1:7" ht="12.75">
      <c r="A210" s="17" t="s">
        <v>611</v>
      </c>
      <c r="B210" s="23" t="s">
        <v>423</v>
      </c>
      <c r="C210" s="35">
        <v>1485</v>
      </c>
      <c r="D210" s="37">
        <v>35</v>
      </c>
      <c r="E210" s="39">
        <f t="shared" si="3"/>
        <v>0.02356902356902357</v>
      </c>
      <c r="F210" s="31"/>
      <c r="G210" s="34"/>
    </row>
    <row r="211" spans="1:7" ht="12.75">
      <c r="A211" s="17" t="s">
        <v>612</v>
      </c>
      <c r="B211" s="23" t="s">
        <v>424</v>
      </c>
      <c r="C211" s="35">
        <v>209</v>
      </c>
      <c r="D211" s="37">
        <v>13.523</v>
      </c>
      <c r="E211" s="39">
        <f t="shared" si="3"/>
        <v>0.06470334928229665</v>
      </c>
      <c r="F211" s="31"/>
      <c r="G211" s="34"/>
    </row>
    <row r="212" spans="1:7" ht="12.75">
      <c r="A212" s="17" t="s">
        <v>613</v>
      </c>
      <c r="B212" s="23" t="s">
        <v>425</v>
      </c>
      <c r="C212" s="35">
        <v>124</v>
      </c>
      <c r="D212" s="37">
        <v>0.34</v>
      </c>
      <c r="E212" s="39">
        <f t="shared" si="3"/>
        <v>0.002741935483870968</v>
      </c>
      <c r="F212" s="31"/>
      <c r="G212" s="34"/>
    </row>
    <row r="213" spans="1:7" ht="12.75">
      <c r="A213" s="17" t="s">
        <v>614</v>
      </c>
      <c r="B213" s="23" t="s">
        <v>426</v>
      </c>
      <c r="C213" s="35">
        <v>85</v>
      </c>
      <c r="D213" s="37">
        <v>14</v>
      </c>
      <c r="E213" s="39">
        <f t="shared" si="3"/>
        <v>0.16470588235294117</v>
      </c>
      <c r="F213" s="31"/>
      <c r="G213" s="34"/>
    </row>
    <row r="214" spans="1:7" ht="12.75">
      <c r="A214" s="20" t="s">
        <v>615</v>
      </c>
      <c r="B214" s="26" t="s">
        <v>435</v>
      </c>
      <c r="C214" s="51">
        <v>50</v>
      </c>
      <c r="D214" s="47"/>
      <c r="E214" s="48">
        <f t="shared" si="3"/>
        <v>0</v>
      </c>
      <c r="F214" s="31"/>
      <c r="G214" s="34"/>
    </row>
    <row r="215" spans="1:7" ht="12.75">
      <c r="A215" s="17" t="s">
        <v>616</v>
      </c>
      <c r="B215" s="23" t="s">
        <v>409</v>
      </c>
      <c r="C215" s="35">
        <v>50</v>
      </c>
      <c r="D215" s="37"/>
      <c r="E215" s="39">
        <f t="shared" si="3"/>
        <v>0</v>
      </c>
      <c r="F215" s="31"/>
      <c r="G215" s="34"/>
    </row>
    <row r="216" spans="1:7" ht="12.75">
      <c r="A216" s="17" t="s">
        <v>617</v>
      </c>
      <c r="B216" s="23" t="s">
        <v>423</v>
      </c>
      <c r="C216" s="35">
        <v>50</v>
      </c>
      <c r="D216" s="37"/>
      <c r="E216" s="39">
        <f t="shared" si="3"/>
        <v>0</v>
      </c>
      <c r="F216" s="31"/>
      <c r="G216" s="34"/>
    </row>
    <row r="217" spans="1:7" ht="12.75">
      <c r="A217" s="17" t="s">
        <v>618</v>
      </c>
      <c r="B217" s="23" t="s">
        <v>436</v>
      </c>
      <c r="C217" s="35">
        <v>50</v>
      </c>
      <c r="D217" s="37"/>
      <c r="E217" s="39">
        <f t="shared" si="3"/>
        <v>0</v>
      </c>
      <c r="F217" s="31"/>
      <c r="G217" s="34"/>
    </row>
    <row r="218" spans="1:7" ht="12.75">
      <c r="A218" s="17" t="s">
        <v>619</v>
      </c>
      <c r="B218" s="23" t="s">
        <v>409</v>
      </c>
      <c r="C218" s="35">
        <v>50</v>
      </c>
      <c r="D218" s="37"/>
      <c r="E218" s="39">
        <f t="shared" si="3"/>
        <v>0</v>
      </c>
      <c r="F218" s="31"/>
      <c r="G218" s="34"/>
    </row>
    <row r="219" spans="1:7" ht="12.75">
      <c r="A219" s="17" t="s">
        <v>620</v>
      </c>
      <c r="B219" s="23" t="s">
        <v>423</v>
      </c>
      <c r="C219" s="35">
        <v>50</v>
      </c>
      <c r="D219" s="37"/>
      <c r="E219" s="39">
        <f t="shared" si="3"/>
        <v>0</v>
      </c>
      <c r="F219" s="31"/>
      <c r="G219" s="34"/>
    </row>
    <row r="220" spans="1:7" ht="21">
      <c r="A220" s="20" t="s">
        <v>621</v>
      </c>
      <c r="B220" s="26" t="s">
        <v>437</v>
      </c>
      <c r="C220" s="51">
        <v>1950</v>
      </c>
      <c r="D220" s="47">
        <v>272.59032</v>
      </c>
      <c r="E220" s="48">
        <f t="shared" si="3"/>
        <v>0.1397899076923077</v>
      </c>
      <c r="F220" s="31"/>
      <c r="G220" s="34"/>
    </row>
    <row r="221" spans="1:7" ht="12.75">
      <c r="A221" s="17" t="s">
        <v>622</v>
      </c>
      <c r="B221" s="23" t="s">
        <v>409</v>
      </c>
      <c r="C221" s="35">
        <v>1792</v>
      </c>
      <c r="D221" s="37">
        <v>272.59032</v>
      </c>
      <c r="E221" s="39">
        <f t="shared" si="3"/>
        <v>0.15211513392857143</v>
      </c>
      <c r="F221" s="31"/>
      <c r="G221" s="34"/>
    </row>
    <row r="222" spans="1:7" ht="12.75">
      <c r="A222" s="17" t="s">
        <v>623</v>
      </c>
      <c r="B222" s="23" t="s">
        <v>410</v>
      </c>
      <c r="C222" s="35">
        <v>1475</v>
      </c>
      <c r="D222" s="37">
        <v>272.59032</v>
      </c>
      <c r="E222" s="39">
        <f t="shared" si="3"/>
        <v>0.1848069966101695</v>
      </c>
      <c r="F222" s="31"/>
      <c r="G222" s="34"/>
    </row>
    <row r="223" spans="1:7" ht="12.75">
      <c r="A223" s="17" t="s">
        <v>624</v>
      </c>
      <c r="B223" s="23" t="s">
        <v>411</v>
      </c>
      <c r="C223" s="35">
        <v>1180</v>
      </c>
      <c r="D223" s="37">
        <v>268.782</v>
      </c>
      <c r="E223" s="39">
        <f t="shared" si="3"/>
        <v>0.22778135593220336</v>
      </c>
      <c r="F223" s="31"/>
      <c r="G223" s="34"/>
    </row>
    <row r="224" spans="1:7" ht="12.75">
      <c r="A224" s="17" t="s">
        <v>625</v>
      </c>
      <c r="B224" s="23" t="s">
        <v>412</v>
      </c>
      <c r="C224" s="35">
        <v>12</v>
      </c>
      <c r="D224" s="37"/>
      <c r="E224" s="39">
        <f t="shared" si="3"/>
        <v>0</v>
      </c>
      <c r="F224" s="31"/>
      <c r="G224" s="34"/>
    </row>
    <row r="225" spans="1:7" ht="12.75">
      <c r="A225" s="17" t="s">
        <v>626</v>
      </c>
      <c r="B225" s="23" t="s">
        <v>413</v>
      </c>
      <c r="C225" s="35">
        <v>283</v>
      </c>
      <c r="D225" s="37">
        <v>3.80832</v>
      </c>
      <c r="E225" s="39">
        <f t="shared" si="3"/>
        <v>0.01345696113074205</v>
      </c>
      <c r="F225" s="31"/>
      <c r="G225" s="34"/>
    </row>
    <row r="226" spans="1:7" ht="12.75">
      <c r="A226" s="17" t="s">
        <v>627</v>
      </c>
      <c r="B226" s="23" t="s">
        <v>414</v>
      </c>
      <c r="C226" s="35">
        <v>317</v>
      </c>
      <c r="D226" s="37"/>
      <c r="E226" s="39">
        <f t="shared" si="3"/>
        <v>0</v>
      </c>
      <c r="F226" s="31"/>
      <c r="G226" s="34"/>
    </row>
    <row r="227" spans="1:7" ht="12.75">
      <c r="A227" s="17" t="s">
        <v>628</v>
      </c>
      <c r="B227" s="23" t="s">
        <v>415</v>
      </c>
      <c r="C227" s="35">
        <v>10</v>
      </c>
      <c r="D227" s="37"/>
      <c r="E227" s="39">
        <f t="shared" si="3"/>
        <v>0</v>
      </c>
      <c r="F227" s="31"/>
      <c r="G227" s="34"/>
    </row>
    <row r="228" spans="1:7" ht="12.75">
      <c r="A228" s="17" t="s">
        <v>629</v>
      </c>
      <c r="B228" s="23" t="s">
        <v>416</v>
      </c>
      <c r="C228" s="35">
        <v>12</v>
      </c>
      <c r="D228" s="37"/>
      <c r="E228" s="39">
        <f t="shared" si="3"/>
        <v>0</v>
      </c>
      <c r="F228" s="31"/>
      <c r="G228" s="34"/>
    </row>
    <row r="229" spans="1:7" ht="12.75">
      <c r="A229" s="17" t="s">
        <v>630</v>
      </c>
      <c r="B229" s="23" t="s">
        <v>420</v>
      </c>
      <c r="C229" s="35">
        <v>295</v>
      </c>
      <c r="D229" s="37"/>
      <c r="E229" s="39">
        <f t="shared" si="3"/>
        <v>0</v>
      </c>
      <c r="F229" s="31"/>
      <c r="G229" s="34"/>
    </row>
    <row r="230" spans="1:7" ht="12.75">
      <c r="A230" s="17" t="s">
        <v>631</v>
      </c>
      <c r="B230" s="23" t="s">
        <v>424</v>
      </c>
      <c r="C230" s="35">
        <v>158</v>
      </c>
      <c r="D230" s="37"/>
      <c r="E230" s="39">
        <f t="shared" si="3"/>
        <v>0</v>
      </c>
      <c r="F230" s="31"/>
      <c r="G230" s="34"/>
    </row>
    <row r="231" spans="1:7" ht="12.75">
      <c r="A231" s="17" t="s">
        <v>632</v>
      </c>
      <c r="B231" s="23" t="s">
        <v>425</v>
      </c>
      <c r="C231" s="35">
        <v>108</v>
      </c>
      <c r="D231" s="37"/>
      <c r="E231" s="39">
        <f t="shared" si="3"/>
        <v>0</v>
      </c>
      <c r="F231" s="31"/>
      <c r="G231" s="34"/>
    </row>
    <row r="232" spans="1:7" ht="12.75">
      <c r="A232" s="17" t="s">
        <v>633</v>
      </c>
      <c r="B232" s="23" t="s">
        <v>426</v>
      </c>
      <c r="C232" s="35">
        <v>50</v>
      </c>
      <c r="D232" s="37"/>
      <c r="E232" s="39">
        <f t="shared" si="3"/>
        <v>0</v>
      </c>
      <c r="F232" s="31"/>
      <c r="G232" s="34"/>
    </row>
    <row r="233" spans="1:7" ht="33.75">
      <c r="A233" s="17" t="s">
        <v>634</v>
      </c>
      <c r="B233" s="23" t="s">
        <v>438</v>
      </c>
      <c r="C233" s="35">
        <v>1950</v>
      </c>
      <c r="D233" s="37">
        <v>272.59032</v>
      </c>
      <c r="E233" s="39">
        <f t="shared" si="3"/>
        <v>0.1397899076923077</v>
      </c>
      <c r="F233" s="31"/>
      <c r="G233" s="34"/>
    </row>
    <row r="234" spans="1:7" ht="12.75">
      <c r="A234" s="17" t="s">
        <v>635</v>
      </c>
      <c r="B234" s="23" t="s">
        <v>409</v>
      </c>
      <c r="C234" s="35">
        <v>1792</v>
      </c>
      <c r="D234" s="37">
        <v>272.59032</v>
      </c>
      <c r="E234" s="39">
        <f t="shared" si="3"/>
        <v>0.15211513392857143</v>
      </c>
      <c r="F234" s="31"/>
      <c r="G234" s="34"/>
    </row>
    <row r="235" spans="1:7" ht="12.75">
      <c r="A235" s="17" t="s">
        <v>636</v>
      </c>
      <c r="B235" s="23" t="s">
        <v>410</v>
      </c>
      <c r="C235" s="35">
        <v>1475</v>
      </c>
      <c r="D235" s="37">
        <v>272.59032</v>
      </c>
      <c r="E235" s="39">
        <f t="shared" si="3"/>
        <v>0.1848069966101695</v>
      </c>
      <c r="F235" s="31"/>
      <c r="G235" s="34"/>
    </row>
    <row r="236" spans="1:7" ht="12.75">
      <c r="A236" s="17" t="s">
        <v>637</v>
      </c>
      <c r="B236" s="23" t="s">
        <v>411</v>
      </c>
      <c r="C236" s="35">
        <v>1180</v>
      </c>
      <c r="D236" s="37">
        <v>268.782</v>
      </c>
      <c r="E236" s="39">
        <f t="shared" si="3"/>
        <v>0.22778135593220336</v>
      </c>
      <c r="F236" s="31"/>
      <c r="G236" s="34"/>
    </row>
    <row r="237" spans="1:7" ht="12.75">
      <c r="A237" s="17" t="s">
        <v>638</v>
      </c>
      <c r="B237" s="23" t="s">
        <v>412</v>
      </c>
      <c r="C237" s="35">
        <v>12</v>
      </c>
      <c r="D237" s="37"/>
      <c r="E237" s="39">
        <f t="shared" si="3"/>
        <v>0</v>
      </c>
      <c r="F237" s="31"/>
      <c r="G237" s="34"/>
    </row>
    <row r="238" spans="1:7" ht="12.75">
      <c r="A238" s="17" t="s">
        <v>639</v>
      </c>
      <c r="B238" s="23" t="s">
        <v>413</v>
      </c>
      <c r="C238" s="35">
        <v>283</v>
      </c>
      <c r="D238" s="37">
        <v>3.80832</v>
      </c>
      <c r="E238" s="39">
        <f t="shared" si="3"/>
        <v>0.01345696113074205</v>
      </c>
      <c r="F238" s="31"/>
      <c r="G238" s="34"/>
    </row>
    <row r="239" spans="1:7" ht="12.75">
      <c r="A239" s="17" t="s">
        <v>640</v>
      </c>
      <c r="B239" s="23" t="s">
        <v>414</v>
      </c>
      <c r="C239" s="35">
        <v>317</v>
      </c>
      <c r="D239" s="37"/>
      <c r="E239" s="39">
        <f t="shared" si="3"/>
        <v>0</v>
      </c>
      <c r="F239" s="31"/>
      <c r="G239" s="34"/>
    </row>
    <row r="240" spans="1:7" ht="12.75">
      <c r="A240" s="17" t="s">
        <v>641</v>
      </c>
      <c r="B240" s="23" t="s">
        <v>415</v>
      </c>
      <c r="C240" s="35">
        <v>10</v>
      </c>
      <c r="D240" s="37"/>
      <c r="E240" s="39">
        <f t="shared" si="3"/>
        <v>0</v>
      </c>
      <c r="F240" s="31"/>
      <c r="G240" s="34"/>
    </row>
    <row r="241" spans="1:7" ht="12.75">
      <c r="A241" s="17" t="s">
        <v>642</v>
      </c>
      <c r="B241" s="23" t="s">
        <v>416</v>
      </c>
      <c r="C241" s="35">
        <v>12</v>
      </c>
      <c r="D241" s="37"/>
      <c r="E241" s="39">
        <f t="shared" si="3"/>
        <v>0</v>
      </c>
      <c r="F241" s="31"/>
      <c r="G241" s="34"/>
    </row>
    <row r="242" spans="1:7" ht="12.75">
      <c r="A242" s="17" t="s">
        <v>643</v>
      </c>
      <c r="B242" s="23" t="s">
        <v>420</v>
      </c>
      <c r="C242" s="35">
        <v>295</v>
      </c>
      <c r="D242" s="37"/>
      <c r="E242" s="39">
        <f t="shared" si="3"/>
        <v>0</v>
      </c>
      <c r="F242" s="31"/>
      <c r="G242" s="34"/>
    </row>
    <row r="243" spans="1:7" ht="12.75">
      <c r="A243" s="17" t="s">
        <v>644</v>
      </c>
      <c r="B243" s="23" t="s">
        <v>424</v>
      </c>
      <c r="C243" s="35">
        <v>158</v>
      </c>
      <c r="D243" s="37"/>
      <c r="E243" s="39">
        <f t="shared" si="3"/>
        <v>0</v>
      </c>
      <c r="F243" s="31"/>
      <c r="G243" s="34"/>
    </row>
    <row r="244" spans="1:7" ht="12.75">
      <c r="A244" s="17" t="s">
        <v>645</v>
      </c>
      <c r="B244" s="23" t="s">
        <v>425</v>
      </c>
      <c r="C244" s="35">
        <v>108</v>
      </c>
      <c r="D244" s="37"/>
      <c r="E244" s="39">
        <f t="shared" si="3"/>
        <v>0</v>
      </c>
      <c r="F244" s="31"/>
      <c r="G244" s="34"/>
    </row>
    <row r="245" spans="1:7" ht="12.75">
      <c r="A245" s="17" t="s">
        <v>646</v>
      </c>
      <c r="B245" s="23" t="s">
        <v>426</v>
      </c>
      <c r="C245" s="35">
        <v>50</v>
      </c>
      <c r="D245" s="37"/>
      <c r="E245" s="39">
        <f t="shared" si="3"/>
        <v>0</v>
      </c>
      <c r="F245" s="31"/>
      <c r="G245" s="34"/>
    </row>
    <row r="246" spans="1:7" ht="12.75">
      <c r="A246" s="20" t="s">
        <v>647</v>
      </c>
      <c r="B246" s="26" t="s">
        <v>439</v>
      </c>
      <c r="C246" s="46">
        <v>6439.162</v>
      </c>
      <c r="D246" s="47">
        <v>1380.26845</v>
      </c>
      <c r="E246" s="48">
        <f t="shared" si="3"/>
        <v>0.2143552918842545</v>
      </c>
      <c r="F246" s="31"/>
      <c r="G246" s="34"/>
    </row>
    <row r="247" spans="1:7" ht="12.75">
      <c r="A247" s="17" t="s">
        <v>648</v>
      </c>
      <c r="B247" s="23" t="s">
        <v>409</v>
      </c>
      <c r="C247" s="38">
        <v>5461.162</v>
      </c>
      <c r="D247" s="37">
        <v>1049.1031200000002</v>
      </c>
      <c r="E247" s="39">
        <f t="shared" si="3"/>
        <v>0.19210254520924305</v>
      </c>
      <c r="F247" s="31"/>
      <c r="G247" s="34"/>
    </row>
    <row r="248" spans="1:7" ht="12.75">
      <c r="A248" s="17" t="s">
        <v>649</v>
      </c>
      <c r="B248" s="23" t="s">
        <v>410</v>
      </c>
      <c r="C248" s="38">
        <v>4514</v>
      </c>
      <c r="D248" s="37">
        <v>704.75564</v>
      </c>
      <c r="E248" s="39">
        <f t="shared" si="3"/>
        <v>0.1561266371289322</v>
      </c>
      <c r="F248" s="31"/>
      <c r="G248" s="34"/>
    </row>
    <row r="249" spans="1:7" ht="12.75">
      <c r="A249" s="17" t="s">
        <v>650</v>
      </c>
      <c r="B249" s="23" t="s">
        <v>411</v>
      </c>
      <c r="C249" s="35">
        <v>3540</v>
      </c>
      <c r="D249" s="37">
        <v>673.56678</v>
      </c>
      <c r="E249" s="39">
        <f t="shared" si="3"/>
        <v>0.19027310169491526</v>
      </c>
      <c r="F249" s="31"/>
      <c r="G249" s="34"/>
    </row>
    <row r="250" spans="1:7" ht="12.75">
      <c r="A250" s="17" t="s">
        <v>651</v>
      </c>
      <c r="B250" s="23" t="s">
        <v>412</v>
      </c>
      <c r="C250" s="35">
        <v>47</v>
      </c>
      <c r="D250" s="37">
        <v>1.7</v>
      </c>
      <c r="E250" s="39">
        <f t="shared" si="3"/>
        <v>0.036170212765957444</v>
      </c>
      <c r="F250" s="31"/>
      <c r="G250" s="34"/>
    </row>
    <row r="251" spans="1:7" ht="12.75">
      <c r="A251" s="17" t="s">
        <v>652</v>
      </c>
      <c r="B251" s="23" t="s">
        <v>413</v>
      </c>
      <c r="C251" s="35">
        <v>927</v>
      </c>
      <c r="D251" s="37">
        <v>29.48886</v>
      </c>
      <c r="E251" s="39">
        <f t="shared" si="3"/>
        <v>0.03181106796116505</v>
      </c>
      <c r="F251" s="31"/>
      <c r="G251" s="34"/>
    </row>
    <row r="252" spans="1:7" ht="12.75">
      <c r="A252" s="17" t="s">
        <v>653</v>
      </c>
      <c r="B252" s="23" t="s">
        <v>414</v>
      </c>
      <c r="C252" s="38">
        <v>742.162</v>
      </c>
      <c r="D252" s="37">
        <v>336.77828000000005</v>
      </c>
      <c r="E252" s="39">
        <f t="shared" si="3"/>
        <v>0.45378001029424847</v>
      </c>
      <c r="F252" s="31"/>
      <c r="G252" s="34"/>
    </row>
    <row r="253" spans="1:7" ht="12.75">
      <c r="A253" s="17" t="s">
        <v>654</v>
      </c>
      <c r="B253" s="23" t="s">
        <v>415</v>
      </c>
      <c r="C253" s="35">
        <v>13</v>
      </c>
      <c r="D253" s="37">
        <v>1.2168800000000002</v>
      </c>
      <c r="E253" s="39">
        <f t="shared" si="3"/>
        <v>0.09360615384615387</v>
      </c>
      <c r="F253" s="31"/>
      <c r="G253" s="34"/>
    </row>
    <row r="254" spans="1:7" ht="12.75">
      <c r="A254" s="17" t="s">
        <v>655</v>
      </c>
      <c r="B254" s="23" t="s">
        <v>417</v>
      </c>
      <c r="C254" s="35">
        <v>187</v>
      </c>
      <c r="D254" s="37">
        <v>53.71252</v>
      </c>
      <c r="E254" s="39">
        <f t="shared" si="3"/>
        <v>0.28723272727272725</v>
      </c>
      <c r="F254" s="31"/>
      <c r="G254" s="34"/>
    </row>
    <row r="255" spans="1:7" ht="12.75">
      <c r="A255" s="17" t="s">
        <v>656</v>
      </c>
      <c r="B255" s="23" t="s">
        <v>419</v>
      </c>
      <c r="C255" s="35">
        <v>185</v>
      </c>
      <c r="D255" s="37">
        <v>9.686879999999999</v>
      </c>
      <c r="E255" s="39">
        <f t="shared" si="3"/>
        <v>0.05236151351351351</v>
      </c>
      <c r="F255" s="31"/>
      <c r="G255" s="34"/>
    </row>
    <row r="256" spans="1:7" ht="12.75">
      <c r="A256" s="17" t="s">
        <v>657</v>
      </c>
      <c r="B256" s="23" t="s">
        <v>420</v>
      </c>
      <c r="C256" s="38">
        <v>357.162</v>
      </c>
      <c r="D256" s="37">
        <v>272.162</v>
      </c>
      <c r="E256" s="39">
        <f t="shared" si="3"/>
        <v>0.7620127561162722</v>
      </c>
      <c r="F256" s="31"/>
      <c r="G256" s="34"/>
    </row>
    <row r="257" spans="1:7" ht="12.75">
      <c r="A257" s="17" t="s">
        <v>658</v>
      </c>
      <c r="B257" s="23" t="s">
        <v>440</v>
      </c>
      <c r="C257" s="35">
        <v>130</v>
      </c>
      <c r="D257" s="37"/>
      <c r="E257" s="39">
        <f t="shared" si="3"/>
        <v>0</v>
      </c>
      <c r="F257" s="31"/>
      <c r="G257" s="34"/>
    </row>
    <row r="258" spans="1:7" ht="28.5" customHeight="1">
      <c r="A258" s="17" t="s">
        <v>659</v>
      </c>
      <c r="B258" s="23" t="s">
        <v>441</v>
      </c>
      <c r="C258" s="35">
        <v>130</v>
      </c>
      <c r="D258" s="37"/>
      <c r="E258" s="39">
        <f t="shared" si="3"/>
        <v>0</v>
      </c>
      <c r="F258" s="31"/>
      <c r="G258" s="34"/>
    </row>
    <row r="259" spans="1:7" ht="12.75">
      <c r="A259" s="17" t="s">
        <v>660</v>
      </c>
      <c r="B259" s="23" t="s">
        <v>423</v>
      </c>
      <c r="C259" s="35">
        <v>75</v>
      </c>
      <c r="D259" s="37">
        <v>7.5691999999999995</v>
      </c>
      <c r="E259" s="39">
        <f t="shared" si="3"/>
        <v>0.10092266666666666</v>
      </c>
      <c r="F259" s="31"/>
      <c r="G259" s="34"/>
    </row>
    <row r="260" spans="1:7" ht="12.75">
      <c r="A260" s="17" t="s">
        <v>661</v>
      </c>
      <c r="B260" s="23" t="s">
        <v>424</v>
      </c>
      <c r="C260" s="35">
        <v>978</v>
      </c>
      <c r="D260" s="37">
        <v>331.16533000000004</v>
      </c>
      <c r="E260" s="39">
        <f t="shared" si="3"/>
        <v>0.3386148568507158</v>
      </c>
      <c r="F260" s="31"/>
      <c r="G260" s="34"/>
    </row>
    <row r="261" spans="1:7" ht="12.75">
      <c r="A261" s="17" t="s">
        <v>662</v>
      </c>
      <c r="B261" s="23" t="s">
        <v>425</v>
      </c>
      <c r="C261" s="35">
        <v>18</v>
      </c>
      <c r="D261" s="37">
        <v>2.371</v>
      </c>
      <c r="E261" s="39">
        <f t="shared" si="3"/>
        <v>0.1317222222222222</v>
      </c>
      <c r="F261" s="31"/>
      <c r="G261" s="34"/>
    </row>
    <row r="262" spans="1:7" ht="12.75">
      <c r="A262" s="17" t="s">
        <v>663</v>
      </c>
      <c r="B262" s="23" t="s">
        <v>426</v>
      </c>
      <c r="C262" s="35">
        <v>960</v>
      </c>
      <c r="D262" s="37">
        <v>328.79433</v>
      </c>
      <c r="E262" s="39">
        <f t="shared" si="3"/>
        <v>0.34249409375</v>
      </c>
      <c r="F262" s="31"/>
      <c r="G262" s="34"/>
    </row>
    <row r="263" spans="1:7" ht="12.75">
      <c r="A263" s="17" t="s">
        <v>664</v>
      </c>
      <c r="B263" s="23" t="s">
        <v>442</v>
      </c>
      <c r="C263" s="35">
        <v>124</v>
      </c>
      <c r="D263" s="37">
        <v>22.32</v>
      </c>
      <c r="E263" s="39">
        <f t="shared" si="3"/>
        <v>0.18</v>
      </c>
      <c r="F263" s="31"/>
      <c r="G263" s="34"/>
    </row>
    <row r="264" spans="1:7" ht="12.75">
      <c r="A264" s="17" t="s">
        <v>665</v>
      </c>
      <c r="B264" s="23" t="s">
        <v>409</v>
      </c>
      <c r="C264" s="35">
        <v>102</v>
      </c>
      <c r="D264" s="37">
        <v>19.328</v>
      </c>
      <c r="E264" s="39">
        <f t="shared" si="3"/>
        <v>0.18949019607843137</v>
      </c>
      <c r="F264" s="31"/>
      <c r="G264" s="34"/>
    </row>
    <row r="265" spans="1:7" ht="12.75">
      <c r="A265" s="17" t="s">
        <v>666</v>
      </c>
      <c r="B265" s="23" t="s">
        <v>410</v>
      </c>
      <c r="C265" s="35">
        <v>102</v>
      </c>
      <c r="D265" s="37">
        <v>19.328</v>
      </c>
      <c r="E265" s="39">
        <f t="shared" si="3"/>
        <v>0.18949019607843137</v>
      </c>
      <c r="F265" s="31"/>
      <c r="G265" s="34"/>
    </row>
    <row r="266" spans="1:7" ht="12.75">
      <c r="A266" s="17" t="s">
        <v>667</v>
      </c>
      <c r="B266" s="23" t="s">
        <v>411</v>
      </c>
      <c r="C266" s="35">
        <v>81</v>
      </c>
      <c r="D266" s="37">
        <v>15.315</v>
      </c>
      <c r="E266" s="39">
        <f t="shared" si="3"/>
        <v>0.18907407407407406</v>
      </c>
      <c r="F266" s="31"/>
      <c r="G266" s="34"/>
    </row>
    <row r="267" spans="1:7" ht="12.75">
      <c r="A267" s="17" t="s">
        <v>668</v>
      </c>
      <c r="B267" s="23" t="s">
        <v>413</v>
      </c>
      <c r="C267" s="35">
        <v>21</v>
      </c>
      <c r="D267" s="37">
        <v>4.013</v>
      </c>
      <c r="E267" s="39">
        <f t="shared" si="3"/>
        <v>0.1910952380952381</v>
      </c>
      <c r="F267" s="31"/>
      <c r="G267" s="34"/>
    </row>
    <row r="268" spans="1:7" ht="12.75">
      <c r="A268" s="17" t="s">
        <v>669</v>
      </c>
      <c r="B268" s="23" t="s">
        <v>424</v>
      </c>
      <c r="C268" s="35">
        <v>22</v>
      </c>
      <c r="D268" s="37">
        <v>2.992</v>
      </c>
      <c r="E268" s="39">
        <f t="shared" si="3"/>
        <v>0.136</v>
      </c>
      <c r="F268" s="31"/>
      <c r="G268" s="34"/>
    </row>
    <row r="269" spans="1:7" ht="12.75">
      <c r="A269" s="17" t="s">
        <v>670</v>
      </c>
      <c r="B269" s="23" t="s">
        <v>425</v>
      </c>
      <c r="C269" s="35">
        <v>18</v>
      </c>
      <c r="D269" s="37">
        <v>2.371</v>
      </c>
      <c r="E269" s="39">
        <f t="shared" si="3"/>
        <v>0.1317222222222222</v>
      </c>
      <c r="F269" s="31"/>
      <c r="G269" s="34"/>
    </row>
    <row r="270" spans="1:7" ht="12.75">
      <c r="A270" s="17" t="s">
        <v>671</v>
      </c>
      <c r="B270" s="23" t="s">
        <v>426</v>
      </c>
      <c r="C270" s="35">
        <v>4</v>
      </c>
      <c r="D270" s="37">
        <v>0.621</v>
      </c>
      <c r="E270" s="39">
        <f t="shared" si="3"/>
        <v>0.15525</v>
      </c>
      <c r="F270" s="31"/>
      <c r="G270" s="34"/>
    </row>
    <row r="271" spans="1:7" ht="12.75">
      <c r="A271" s="17" t="s">
        <v>672</v>
      </c>
      <c r="B271" s="23" t="s">
        <v>443</v>
      </c>
      <c r="C271" s="35">
        <v>5940</v>
      </c>
      <c r="D271" s="37">
        <v>1112.78645</v>
      </c>
      <c r="E271" s="39">
        <f aca="true" t="shared" si="4" ref="E271:E334">D271/C271</f>
        <v>0.1873377861952862</v>
      </c>
      <c r="F271" s="31"/>
      <c r="G271" s="34"/>
    </row>
    <row r="272" spans="1:7" ht="12.75">
      <c r="A272" s="17" t="s">
        <v>673</v>
      </c>
      <c r="B272" s="23" t="s">
        <v>409</v>
      </c>
      <c r="C272" s="35">
        <v>4984</v>
      </c>
      <c r="D272" s="37">
        <v>784.61312</v>
      </c>
      <c r="E272" s="39">
        <f t="shared" si="4"/>
        <v>0.15742638844301765</v>
      </c>
      <c r="F272" s="31"/>
      <c r="G272" s="34"/>
    </row>
    <row r="273" spans="1:7" ht="12.75">
      <c r="A273" s="17" t="s">
        <v>674</v>
      </c>
      <c r="B273" s="23" t="s">
        <v>410</v>
      </c>
      <c r="C273" s="35">
        <v>4412</v>
      </c>
      <c r="D273" s="37">
        <v>685.42764</v>
      </c>
      <c r="E273" s="39">
        <f t="shared" si="4"/>
        <v>0.1553553127833182</v>
      </c>
      <c r="F273" s="31"/>
      <c r="G273" s="34"/>
    </row>
    <row r="274" spans="1:7" ht="12.75">
      <c r="A274" s="17" t="s">
        <v>675</v>
      </c>
      <c r="B274" s="23" t="s">
        <v>411</v>
      </c>
      <c r="C274" s="35">
        <v>3459</v>
      </c>
      <c r="D274" s="37">
        <v>658.25178</v>
      </c>
      <c r="E274" s="39">
        <f t="shared" si="4"/>
        <v>0.19030117953165657</v>
      </c>
      <c r="F274" s="31"/>
      <c r="G274" s="34"/>
    </row>
    <row r="275" spans="1:7" ht="12.75">
      <c r="A275" s="17" t="s">
        <v>676</v>
      </c>
      <c r="B275" s="23" t="s">
        <v>412</v>
      </c>
      <c r="C275" s="35">
        <v>47</v>
      </c>
      <c r="D275" s="37">
        <v>1.7</v>
      </c>
      <c r="E275" s="39">
        <f t="shared" si="4"/>
        <v>0.036170212765957444</v>
      </c>
      <c r="F275" s="31"/>
      <c r="G275" s="34"/>
    </row>
    <row r="276" spans="1:7" ht="12.75">
      <c r="A276" s="17" t="s">
        <v>677</v>
      </c>
      <c r="B276" s="23" t="s">
        <v>413</v>
      </c>
      <c r="C276" s="35">
        <v>906</v>
      </c>
      <c r="D276" s="37">
        <v>25.47586</v>
      </c>
      <c r="E276" s="39">
        <f t="shared" si="4"/>
        <v>0.02811905077262693</v>
      </c>
      <c r="F276" s="31"/>
      <c r="G276" s="34"/>
    </row>
    <row r="277" spans="1:7" ht="12.75">
      <c r="A277" s="17" t="s">
        <v>678</v>
      </c>
      <c r="B277" s="23" t="s">
        <v>414</v>
      </c>
      <c r="C277" s="35">
        <v>497</v>
      </c>
      <c r="D277" s="37">
        <v>91.61628</v>
      </c>
      <c r="E277" s="39">
        <f t="shared" si="4"/>
        <v>0.18433859154929577</v>
      </c>
      <c r="F277" s="31"/>
      <c r="G277" s="34"/>
    </row>
    <row r="278" spans="1:7" ht="12.75">
      <c r="A278" s="17" t="s">
        <v>679</v>
      </c>
      <c r="B278" s="23" t="s">
        <v>415</v>
      </c>
      <c r="C278" s="35">
        <v>13</v>
      </c>
      <c r="D278" s="37">
        <v>1.2168800000000002</v>
      </c>
      <c r="E278" s="39">
        <f t="shared" si="4"/>
        <v>0.09360615384615387</v>
      </c>
      <c r="F278" s="31"/>
      <c r="G278" s="34"/>
    </row>
    <row r="279" spans="1:7" ht="12.75">
      <c r="A279" s="17" t="s">
        <v>680</v>
      </c>
      <c r="B279" s="23" t="s">
        <v>417</v>
      </c>
      <c r="C279" s="35">
        <v>187</v>
      </c>
      <c r="D279" s="37">
        <v>53.71252</v>
      </c>
      <c r="E279" s="39">
        <f t="shared" si="4"/>
        <v>0.28723272727272725</v>
      </c>
      <c r="F279" s="31"/>
      <c r="G279" s="34"/>
    </row>
    <row r="280" spans="1:7" ht="12.75">
      <c r="A280" s="17" t="s">
        <v>681</v>
      </c>
      <c r="B280" s="23" t="s">
        <v>419</v>
      </c>
      <c r="C280" s="35">
        <v>185</v>
      </c>
      <c r="D280" s="37">
        <v>9.686879999999999</v>
      </c>
      <c r="E280" s="39">
        <f t="shared" si="4"/>
        <v>0.05236151351351351</v>
      </c>
      <c r="F280" s="31"/>
      <c r="G280" s="34"/>
    </row>
    <row r="281" spans="1:7" ht="12.75">
      <c r="A281" s="17" t="s">
        <v>682</v>
      </c>
      <c r="B281" s="23" t="s">
        <v>420</v>
      </c>
      <c r="C281" s="35">
        <v>112</v>
      </c>
      <c r="D281" s="37">
        <v>27</v>
      </c>
      <c r="E281" s="39">
        <f t="shared" si="4"/>
        <v>0.24107142857142858</v>
      </c>
      <c r="F281" s="31"/>
      <c r="G281" s="34"/>
    </row>
    <row r="282" spans="1:7" ht="12.75">
      <c r="A282" s="17" t="s">
        <v>683</v>
      </c>
      <c r="B282" s="23" t="s">
        <v>423</v>
      </c>
      <c r="C282" s="35">
        <v>75</v>
      </c>
      <c r="D282" s="37">
        <v>7.5691999999999995</v>
      </c>
      <c r="E282" s="39">
        <f t="shared" si="4"/>
        <v>0.10092266666666666</v>
      </c>
      <c r="F282" s="31"/>
      <c r="G282" s="34"/>
    </row>
    <row r="283" spans="1:7" ht="12.75">
      <c r="A283" s="17" t="s">
        <v>684</v>
      </c>
      <c r="B283" s="23" t="s">
        <v>424</v>
      </c>
      <c r="C283" s="35">
        <v>956</v>
      </c>
      <c r="D283" s="37">
        <v>328.17333</v>
      </c>
      <c r="E283" s="39">
        <f t="shared" si="4"/>
        <v>0.34327754184100423</v>
      </c>
      <c r="F283" s="31"/>
      <c r="G283" s="34"/>
    </row>
    <row r="284" spans="1:7" ht="12.75">
      <c r="A284" s="17" t="s">
        <v>685</v>
      </c>
      <c r="B284" s="23" t="s">
        <v>426</v>
      </c>
      <c r="C284" s="35">
        <v>956</v>
      </c>
      <c r="D284" s="37">
        <v>328.17333</v>
      </c>
      <c r="E284" s="39">
        <f t="shared" si="4"/>
        <v>0.34327754184100423</v>
      </c>
      <c r="F284" s="31"/>
      <c r="G284" s="34"/>
    </row>
    <row r="285" spans="1:7" ht="12.75">
      <c r="A285" s="17" t="s">
        <v>686</v>
      </c>
      <c r="B285" s="23" t="s">
        <v>444</v>
      </c>
      <c r="C285" s="38">
        <v>375.162</v>
      </c>
      <c r="D285" s="37">
        <v>245.162</v>
      </c>
      <c r="E285" s="39">
        <f t="shared" si="4"/>
        <v>0.6534830286649501</v>
      </c>
      <c r="F285" s="31"/>
      <c r="G285" s="34"/>
    </row>
    <row r="286" spans="1:7" ht="12.75">
      <c r="A286" s="17" t="s">
        <v>687</v>
      </c>
      <c r="B286" s="23" t="s">
        <v>409</v>
      </c>
      <c r="C286" s="38">
        <v>375.162</v>
      </c>
      <c r="D286" s="37">
        <v>245.162</v>
      </c>
      <c r="E286" s="39">
        <f t="shared" si="4"/>
        <v>0.6534830286649501</v>
      </c>
      <c r="F286" s="31"/>
      <c r="G286" s="34"/>
    </row>
    <row r="287" spans="1:7" ht="12.75">
      <c r="A287" s="17" t="s">
        <v>688</v>
      </c>
      <c r="B287" s="23" t="s">
        <v>414</v>
      </c>
      <c r="C287" s="38">
        <v>245.162</v>
      </c>
      <c r="D287" s="37">
        <v>245.162</v>
      </c>
      <c r="E287" s="39">
        <f t="shared" si="4"/>
        <v>1</v>
      </c>
      <c r="F287" s="31"/>
      <c r="G287" s="34"/>
    </row>
    <row r="288" spans="1:7" ht="12.75">
      <c r="A288" s="17" t="s">
        <v>689</v>
      </c>
      <c r="B288" s="23" t="s">
        <v>420</v>
      </c>
      <c r="C288" s="38">
        <v>245.162</v>
      </c>
      <c r="D288" s="37">
        <v>245.162</v>
      </c>
      <c r="E288" s="39">
        <f t="shared" si="4"/>
        <v>1</v>
      </c>
      <c r="F288" s="31"/>
      <c r="G288" s="34"/>
    </row>
    <row r="289" spans="1:7" ht="12.75">
      <c r="A289" s="17" t="s">
        <v>690</v>
      </c>
      <c r="B289" s="23" t="s">
        <v>440</v>
      </c>
      <c r="C289" s="35">
        <v>130</v>
      </c>
      <c r="D289" s="18"/>
      <c r="E289" s="39">
        <f t="shared" si="4"/>
        <v>0</v>
      </c>
      <c r="F289" s="31"/>
      <c r="G289" s="34"/>
    </row>
    <row r="290" spans="1:7" ht="30" customHeight="1">
      <c r="A290" s="17" t="s">
        <v>691</v>
      </c>
      <c r="B290" s="23" t="s">
        <v>441</v>
      </c>
      <c r="C290" s="35">
        <v>130</v>
      </c>
      <c r="D290" s="18"/>
      <c r="E290" s="39">
        <f t="shared" si="4"/>
        <v>0</v>
      </c>
      <c r="F290" s="31"/>
      <c r="G290" s="34"/>
    </row>
    <row r="291" spans="1:7" ht="12.75">
      <c r="A291" s="20" t="s">
        <v>692</v>
      </c>
      <c r="B291" s="26" t="s">
        <v>445</v>
      </c>
      <c r="C291" s="46">
        <v>33624.18255</v>
      </c>
      <c r="D291" s="47">
        <v>3209</v>
      </c>
      <c r="E291" s="48">
        <f t="shared" si="4"/>
        <v>0.09543726439232053</v>
      </c>
      <c r="F291" s="31"/>
      <c r="G291" s="34"/>
    </row>
    <row r="292" spans="1:7" ht="12.75">
      <c r="A292" s="17" t="s">
        <v>693</v>
      </c>
      <c r="B292" s="23" t="s">
        <v>409</v>
      </c>
      <c r="C292" s="35">
        <v>28883</v>
      </c>
      <c r="D292" s="37">
        <v>2870</v>
      </c>
      <c r="E292" s="39">
        <f t="shared" si="4"/>
        <v>0.09936640930651248</v>
      </c>
      <c r="F292" s="31"/>
      <c r="G292" s="34"/>
    </row>
    <row r="293" spans="1:7" ht="12.75">
      <c r="A293" s="17" t="s">
        <v>694</v>
      </c>
      <c r="B293" s="23" t="s">
        <v>414</v>
      </c>
      <c r="C293" s="35">
        <v>18333</v>
      </c>
      <c r="D293" s="37">
        <v>50</v>
      </c>
      <c r="E293" s="39">
        <f t="shared" si="4"/>
        <v>0.002727322314951181</v>
      </c>
      <c r="F293" s="31"/>
      <c r="G293" s="34"/>
    </row>
    <row r="294" spans="1:7" ht="12.75">
      <c r="A294" s="17" t="s">
        <v>695</v>
      </c>
      <c r="B294" s="23" t="s">
        <v>419</v>
      </c>
      <c r="C294" s="35">
        <v>17833</v>
      </c>
      <c r="D294" s="37">
        <v>50</v>
      </c>
      <c r="E294" s="39">
        <f t="shared" si="4"/>
        <v>0.0028037907250602814</v>
      </c>
      <c r="F294" s="31"/>
      <c r="G294" s="34"/>
    </row>
    <row r="295" spans="1:7" ht="12.75">
      <c r="A295" s="17" t="s">
        <v>696</v>
      </c>
      <c r="B295" s="23" t="s">
        <v>420</v>
      </c>
      <c r="C295" s="35">
        <v>500</v>
      </c>
      <c r="D295" s="18"/>
      <c r="E295" s="39">
        <f t="shared" si="4"/>
        <v>0</v>
      </c>
      <c r="F295" s="31"/>
      <c r="G295" s="34"/>
    </row>
    <row r="296" spans="1:7" ht="12.75">
      <c r="A296" s="17" t="s">
        <v>697</v>
      </c>
      <c r="B296" s="23" t="s">
        <v>440</v>
      </c>
      <c r="C296" s="35">
        <v>10550</v>
      </c>
      <c r="D296" s="37">
        <v>2820</v>
      </c>
      <c r="E296" s="39">
        <f t="shared" si="4"/>
        <v>0.2672985781990521</v>
      </c>
      <c r="F296" s="31"/>
      <c r="G296" s="34"/>
    </row>
    <row r="297" spans="1:7" ht="30" customHeight="1">
      <c r="A297" s="17" t="s">
        <v>698</v>
      </c>
      <c r="B297" s="23" t="s">
        <v>441</v>
      </c>
      <c r="C297" s="35">
        <v>10550</v>
      </c>
      <c r="D297" s="37">
        <v>2820</v>
      </c>
      <c r="E297" s="39">
        <f t="shared" si="4"/>
        <v>0.2672985781990521</v>
      </c>
      <c r="F297" s="31"/>
      <c r="G297" s="34"/>
    </row>
    <row r="298" spans="1:7" ht="12.75">
      <c r="A298" s="17" t="s">
        <v>699</v>
      </c>
      <c r="B298" s="23" t="s">
        <v>424</v>
      </c>
      <c r="C298" s="38">
        <v>4741.1825499999995</v>
      </c>
      <c r="D298" s="37">
        <v>339</v>
      </c>
      <c r="E298" s="39">
        <f t="shared" si="4"/>
        <v>0.07150114901186415</v>
      </c>
      <c r="F298" s="31"/>
      <c r="G298" s="34"/>
    </row>
    <row r="299" spans="1:7" ht="12.75">
      <c r="A299" s="17" t="s">
        <v>700</v>
      </c>
      <c r="B299" s="23" t="s">
        <v>425</v>
      </c>
      <c r="C299" s="38">
        <v>4741.1825499999995</v>
      </c>
      <c r="D299" s="37">
        <v>339</v>
      </c>
      <c r="E299" s="39">
        <f t="shared" si="4"/>
        <v>0.07150114901186415</v>
      </c>
      <c r="F299" s="31"/>
      <c r="G299" s="34"/>
    </row>
    <row r="300" spans="1:7" ht="12.75">
      <c r="A300" s="17" t="s">
        <v>701</v>
      </c>
      <c r="B300" s="23" t="s">
        <v>446</v>
      </c>
      <c r="C300" s="38">
        <v>10052.182550000001</v>
      </c>
      <c r="D300" s="18"/>
      <c r="E300" s="39">
        <f t="shared" si="4"/>
        <v>0</v>
      </c>
      <c r="F300" s="31"/>
      <c r="G300" s="34"/>
    </row>
    <row r="301" spans="1:7" ht="12.75">
      <c r="A301" s="17" t="s">
        <v>702</v>
      </c>
      <c r="B301" s="23" t="s">
        <v>447</v>
      </c>
      <c r="C301" s="35">
        <v>5750</v>
      </c>
      <c r="D301" s="18"/>
      <c r="E301" s="39">
        <f t="shared" si="4"/>
        <v>0</v>
      </c>
      <c r="F301" s="31"/>
      <c r="G301" s="34"/>
    </row>
    <row r="302" spans="1:7" ht="12.75">
      <c r="A302" s="17" t="s">
        <v>703</v>
      </c>
      <c r="B302" s="23" t="s">
        <v>414</v>
      </c>
      <c r="C302" s="35">
        <v>4700</v>
      </c>
      <c r="D302" s="18"/>
      <c r="E302" s="39">
        <f t="shared" si="4"/>
        <v>0</v>
      </c>
      <c r="F302" s="31"/>
      <c r="G302" s="34"/>
    </row>
    <row r="303" spans="1:7" ht="12.75">
      <c r="A303" s="17" t="s">
        <v>704</v>
      </c>
      <c r="B303" s="23" t="s">
        <v>419</v>
      </c>
      <c r="C303" s="35">
        <v>4200</v>
      </c>
      <c r="D303" s="18"/>
      <c r="E303" s="39">
        <f t="shared" si="4"/>
        <v>0</v>
      </c>
      <c r="F303" s="31"/>
      <c r="G303" s="34"/>
    </row>
    <row r="304" spans="1:7" ht="12.75">
      <c r="A304" s="17" t="s">
        <v>705</v>
      </c>
      <c r="B304" s="23" t="s">
        <v>420</v>
      </c>
      <c r="C304" s="35">
        <v>500</v>
      </c>
      <c r="D304" s="18"/>
      <c r="E304" s="39">
        <f t="shared" si="4"/>
        <v>0</v>
      </c>
      <c r="F304" s="31"/>
      <c r="G304" s="34"/>
    </row>
    <row r="305" spans="1:7" ht="12.75">
      <c r="A305" s="17" t="s">
        <v>706</v>
      </c>
      <c r="B305" s="23" t="s">
        <v>440</v>
      </c>
      <c r="C305" s="35">
        <v>1050</v>
      </c>
      <c r="D305" s="18"/>
      <c r="E305" s="39">
        <f t="shared" si="4"/>
        <v>0</v>
      </c>
      <c r="F305" s="31"/>
      <c r="G305" s="34"/>
    </row>
    <row r="306" spans="1:7" ht="30.75" customHeight="1">
      <c r="A306" s="17" t="s">
        <v>707</v>
      </c>
      <c r="B306" s="23" t="s">
        <v>441</v>
      </c>
      <c r="C306" s="35">
        <v>1050</v>
      </c>
      <c r="D306" s="18"/>
      <c r="E306" s="39">
        <f t="shared" si="4"/>
        <v>0</v>
      </c>
      <c r="F306" s="31"/>
      <c r="G306" s="34"/>
    </row>
    <row r="307" spans="1:7" ht="12.75">
      <c r="A307" s="17" t="s">
        <v>708</v>
      </c>
      <c r="B307" s="23" t="s">
        <v>424</v>
      </c>
      <c r="C307" s="38">
        <v>4302.1825499999995</v>
      </c>
      <c r="D307" s="18"/>
      <c r="E307" s="39">
        <f t="shared" si="4"/>
        <v>0</v>
      </c>
      <c r="F307" s="31"/>
      <c r="G307" s="34"/>
    </row>
    <row r="308" spans="1:7" ht="12.75">
      <c r="A308" s="17" t="s">
        <v>709</v>
      </c>
      <c r="B308" s="23" t="s">
        <v>425</v>
      </c>
      <c r="C308" s="38">
        <v>4302.1825499999995</v>
      </c>
      <c r="D308" s="18"/>
      <c r="E308" s="39">
        <f t="shared" si="4"/>
        <v>0</v>
      </c>
      <c r="F308" s="31"/>
      <c r="G308" s="34"/>
    </row>
    <row r="309" spans="1:7" ht="12.75">
      <c r="A309" s="17" t="s">
        <v>710</v>
      </c>
      <c r="B309" s="23" t="s">
        <v>448</v>
      </c>
      <c r="C309" s="35">
        <v>10472</v>
      </c>
      <c r="D309" s="37">
        <v>339</v>
      </c>
      <c r="E309" s="39">
        <f t="shared" si="4"/>
        <v>0.0323720397249809</v>
      </c>
      <c r="F309" s="31"/>
      <c r="G309" s="34"/>
    </row>
    <row r="310" spans="1:7" ht="12.75">
      <c r="A310" s="17" t="s">
        <v>711</v>
      </c>
      <c r="B310" s="23" t="s">
        <v>409</v>
      </c>
      <c r="C310" s="35">
        <v>10033</v>
      </c>
      <c r="D310" s="18"/>
      <c r="E310" s="39">
        <f t="shared" si="4"/>
        <v>0</v>
      </c>
      <c r="F310" s="31"/>
      <c r="G310" s="34"/>
    </row>
    <row r="311" spans="1:7" ht="12.75">
      <c r="A311" s="17" t="s">
        <v>712</v>
      </c>
      <c r="B311" s="23" t="s">
        <v>414</v>
      </c>
      <c r="C311" s="35">
        <v>9733</v>
      </c>
      <c r="D311" s="18"/>
      <c r="E311" s="39">
        <f t="shared" si="4"/>
        <v>0</v>
      </c>
      <c r="F311" s="31"/>
      <c r="G311" s="34"/>
    </row>
    <row r="312" spans="1:7" ht="12.75">
      <c r="A312" s="17" t="s">
        <v>713</v>
      </c>
      <c r="B312" s="23" t="s">
        <v>419</v>
      </c>
      <c r="C312" s="35">
        <v>9733</v>
      </c>
      <c r="D312" s="18"/>
      <c r="E312" s="39">
        <f t="shared" si="4"/>
        <v>0</v>
      </c>
      <c r="F312" s="31"/>
      <c r="G312" s="34"/>
    </row>
    <row r="313" spans="1:7" ht="12.75">
      <c r="A313" s="17" t="s">
        <v>714</v>
      </c>
      <c r="B313" s="23" t="s">
        <v>440</v>
      </c>
      <c r="C313" s="35">
        <v>300</v>
      </c>
      <c r="D313" s="18"/>
      <c r="E313" s="39">
        <f t="shared" si="4"/>
        <v>0</v>
      </c>
      <c r="F313" s="31"/>
      <c r="G313" s="34"/>
    </row>
    <row r="314" spans="1:7" ht="30.75" customHeight="1">
      <c r="A314" s="17" t="s">
        <v>715</v>
      </c>
      <c r="B314" s="23" t="s">
        <v>441</v>
      </c>
      <c r="C314" s="35">
        <v>300</v>
      </c>
      <c r="D314" s="18"/>
      <c r="E314" s="39">
        <f t="shared" si="4"/>
        <v>0</v>
      </c>
      <c r="F314" s="31"/>
      <c r="G314" s="34"/>
    </row>
    <row r="315" spans="1:7" ht="12.75">
      <c r="A315" s="17" t="s">
        <v>716</v>
      </c>
      <c r="B315" s="23" t="s">
        <v>424</v>
      </c>
      <c r="C315" s="35">
        <v>439</v>
      </c>
      <c r="D315" s="37">
        <v>339</v>
      </c>
      <c r="E315" s="39">
        <f t="shared" si="4"/>
        <v>0.7722095671981777</v>
      </c>
      <c r="F315" s="31"/>
      <c r="G315" s="34"/>
    </row>
    <row r="316" spans="1:7" ht="12.75">
      <c r="A316" s="17" t="s">
        <v>717</v>
      </c>
      <c r="B316" s="23" t="s">
        <v>425</v>
      </c>
      <c r="C316" s="35">
        <v>439</v>
      </c>
      <c r="D316" s="37">
        <v>339</v>
      </c>
      <c r="E316" s="39">
        <f t="shared" si="4"/>
        <v>0.7722095671981777</v>
      </c>
      <c r="F316" s="31"/>
      <c r="G316" s="34"/>
    </row>
    <row r="317" spans="1:7" ht="12.75">
      <c r="A317" s="17" t="s">
        <v>718</v>
      </c>
      <c r="B317" s="23" t="s">
        <v>449</v>
      </c>
      <c r="C317" s="35">
        <v>13100</v>
      </c>
      <c r="D317" s="37">
        <v>2870</v>
      </c>
      <c r="E317" s="39">
        <f t="shared" si="4"/>
        <v>0.21908396946564884</v>
      </c>
      <c r="F317" s="31"/>
      <c r="G317" s="34"/>
    </row>
    <row r="318" spans="1:7" ht="12.75">
      <c r="A318" s="17" t="s">
        <v>719</v>
      </c>
      <c r="B318" s="23" t="s">
        <v>409</v>
      </c>
      <c r="C318" s="35">
        <v>13100</v>
      </c>
      <c r="D318" s="37">
        <v>2870</v>
      </c>
      <c r="E318" s="39">
        <f t="shared" si="4"/>
        <v>0.21908396946564884</v>
      </c>
      <c r="F318" s="31"/>
      <c r="G318" s="34"/>
    </row>
    <row r="319" spans="1:7" ht="12.75">
      <c r="A319" s="17" t="s">
        <v>720</v>
      </c>
      <c r="B319" s="23" t="s">
        <v>414</v>
      </c>
      <c r="C319" s="35">
        <v>3900</v>
      </c>
      <c r="D319" s="37">
        <v>50</v>
      </c>
      <c r="E319" s="39">
        <f t="shared" si="4"/>
        <v>0.01282051282051282</v>
      </c>
      <c r="F319" s="31"/>
      <c r="G319" s="34"/>
    </row>
    <row r="320" spans="1:7" ht="12.75">
      <c r="A320" s="17" t="s">
        <v>721</v>
      </c>
      <c r="B320" s="23" t="s">
        <v>419</v>
      </c>
      <c r="C320" s="35">
        <v>3900</v>
      </c>
      <c r="D320" s="37">
        <v>50</v>
      </c>
      <c r="E320" s="39">
        <f t="shared" si="4"/>
        <v>0.01282051282051282</v>
      </c>
      <c r="F320" s="31"/>
      <c r="G320" s="34"/>
    </row>
    <row r="321" spans="1:7" ht="12.75">
      <c r="A321" s="17" t="s">
        <v>722</v>
      </c>
      <c r="B321" s="23" t="s">
        <v>440</v>
      </c>
      <c r="C321" s="35">
        <v>9200</v>
      </c>
      <c r="D321" s="37">
        <v>2820</v>
      </c>
      <c r="E321" s="39">
        <f t="shared" si="4"/>
        <v>0.3065217391304348</v>
      </c>
      <c r="F321" s="31"/>
      <c r="G321" s="34"/>
    </row>
    <row r="322" spans="1:7" ht="30.75" customHeight="1">
      <c r="A322" s="17" t="s">
        <v>723</v>
      </c>
      <c r="B322" s="23" t="s">
        <v>441</v>
      </c>
      <c r="C322" s="35">
        <v>9200</v>
      </c>
      <c r="D322" s="37">
        <v>2820</v>
      </c>
      <c r="E322" s="39">
        <f t="shared" si="4"/>
        <v>0.3065217391304348</v>
      </c>
      <c r="F322" s="31"/>
      <c r="G322" s="34"/>
    </row>
    <row r="323" spans="1:7" ht="12.75">
      <c r="A323" s="20" t="s">
        <v>724</v>
      </c>
      <c r="B323" s="26" t="s">
        <v>450</v>
      </c>
      <c r="C323" s="51">
        <v>50</v>
      </c>
      <c r="D323" s="21"/>
      <c r="E323" s="48">
        <f t="shared" si="4"/>
        <v>0</v>
      </c>
      <c r="F323" s="31"/>
      <c r="G323" s="34"/>
    </row>
    <row r="324" spans="1:7" ht="12.75">
      <c r="A324" s="17" t="s">
        <v>725</v>
      </c>
      <c r="B324" s="23" t="s">
        <v>409</v>
      </c>
      <c r="C324" s="35">
        <v>50</v>
      </c>
      <c r="D324" s="18"/>
      <c r="E324" s="39">
        <f t="shared" si="4"/>
        <v>0</v>
      </c>
      <c r="F324" s="31"/>
      <c r="G324" s="34"/>
    </row>
    <row r="325" spans="1:7" ht="12.75">
      <c r="A325" s="17" t="s">
        <v>726</v>
      </c>
      <c r="B325" s="23" t="s">
        <v>414</v>
      </c>
      <c r="C325" s="35">
        <v>50</v>
      </c>
      <c r="D325" s="18"/>
      <c r="E325" s="39">
        <f t="shared" si="4"/>
        <v>0</v>
      </c>
      <c r="F325" s="31"/>
      <c r="G325" s="34"/>
    </row>
    <row r="326" spans="1:7" ht="12.75">
      <c r="A326" s="17" t="s">
        <v>727</v>
      </c>
      <c r="B326" s="23" t="s">
        <v>420</v>
      </c>
      <c r="C326" s="35">
        <v>50</v>
      </c>
      <c r="D326" s="18"/>
      <c r="E326" s="39">
        <f t="shared" si="4"/>
        <v>0</v>
      </c>
      <c r="F326" s="31"/>
      <c r="G326" s="34"/>
    </row>
    <row r="327" spans="1:7" ht="12.75">
      <c r="A327" s="17" t="s">
        <v>728</v>
      </c>
      <c r="B327" s="23" t="s">
        <v>451</v>
      </c>
      <c r="C327" s="35">
        <v>50</v>
      </c>
      <c r="D327" s="18"/>
      <c r="E327" s="39">
        <f t="shared" si="4"/>
        <v>0</v>
      </c>
      <c r="F327" s="31"/>
      <c r="G327" s="34"/>
    </row>
    <row r="328" spans="1:7" ht="12.75">
      <c r="A328" s="17" t="s">
        <v>729</v>
      </c>
      <c r="B328" s="23" t="s">
        <v>409</v>
      </c>
      <c r="C328" s="35">
        <v>50</v>
      </c>
      <c r="D328" s="18"/>
      <c r="E328" s="39">
        <f t="shared" si="4"/>
        <v>0</v>
      </c>
      <c r="F328" s="31"/>
      <c r="G328" s="34"/>
    </row>
    <row r="329" spans="1:7" ht="12.75">
      <c r="A329" s="17" t="s">
        <v>730</v>
      </c>
      <c r="B329" s="23" t="s">
        <v>414</v>
      </c>
      <c r="C329" s="35">
        <v>50</v>
      </c>
      <c r="D329" s="18"/>
      <c r="E329" s="39">
        <f t="shared" si="4"/>
        <v>0</v>
      </c>
      <c r="F329" s="31"/>
      <c r="G329" s="34"/>
    </row>
    <row r="330" spans="1:7" ht="12.75">
      <c r="A330" s="17" t="s">
        <v>731</v>
      </c>
      <c r="B330" s="23" t="s">
        <v>420</v>
      </c>
      <c r="C330" s="35">
        <v>50</v>
      </c>
      <c r="D330" s="18"/>
      <c r="E330" s="39">
        <f t="shared" si="4"/>
        <v>0</v>
      </c>
      <c r="F330" s="31"/>
      <c r="G330" s="34"/>
    </row>
    <row r="331" spans="1:7" ht="12.75">
      <c r="A331" s="20" t="s">
        <v>732</v>
      </c>
      <c r="B331" s="26" t="s">
        <v>452</v>
      </c>
      <c r="C331" s="51">
        <v>237676</v>
      </c>
      <c r="D331" s="47">
        <v>52082.14322</v>
      </c>
      <c r="E331" s="48">
        <f t="shared" si="4"/>
        <v>0.2191308471196082</v>
      </c>
      <c r="F331" s="31"/>
      <c r="G331" s="34"/>
    </row>
    <row r="332" spans="1:7" ht="12.75">
      <c r="A332" s="17" t="s">
        <v>733</v>
      </c>
      <c r="B332" s="23" t="s">
        <v>409</v>
      </c>
      <c r="C332" s="35">
        <v>206658</v>
      </c>
      <c r="D332" s="37">
        <v>47335.74978</v>
      </c>
      <c r="E332" s="39">
        <f t="shared" si="4"/>
        <v>0.22905355602009117</v>
      </c>
      <c r="F332" s="31"/>
      <c r="G332" s="34"/>
    </row>
    <row r="333" spans="1:7" ht="12.75">
      <c r="A333" s="17" t="s">
        <v>734</v>
      </c>
      <c r="B333" s="23" t="s">
        <v>410</v>
      </c>
      <c r="C333" s="35">
        <v>171119</v>
      </c>
      <c r="D333" s="37">
        <v>38554.145899999996</v>
      </c>
      <c r="E333" s="39">
        <f t="shared" si="4"/>
        <v>0.2253060495912201</v>
      </c>
      <c r="F333" s="31"/>
      <c r="G333" s="34"/>
    </row>
    <row r="334" spans="1:7" ht="12.75">
      <c r="A334" s="17" t="s">
        <v>735</v>
      </c>
      <c r="B334" s="23" t="s">
        <v>411</v>
      </c>
      <c r="C334" s="35">
        <v>143386</v>
      </c>
      <c r="D334" s="37">
        <v>32652.874050000002</v>
      </c>
      <c r="E334" s="39">
        <f t="shared" si="4"/>
        <v>0.22772707272676554</v>
      </c>
      <c r="F334" s="31"/>
      <c r="G334" s="34"/>
    </row>
    <row r="335" spans="1:7" ht="12.75">
      <c r="A335" s="17" t="s">
        <v>736</v>
      </c>
      <c r="B335" s="23" t="s">
        <v>412</v>
      </c>
      <c r="C335" s="35">
        <v>583</v>
      </c>
      <c r="D335" s="37">
        <v>104</v>
      </c>
      <c r="E335" s="39">
        <f aca="true" t="shared" si="5" ref="E335:E398">D335/C335</f>
        <v>0.1783876500857633</v>
      </c>
      <c r="F335" s="31"/>
      <c r="G335" s="34"/>
    </row>
    <row r="336" spans="1:7" ht="12.75">
      <c r="A336" s="17" t="s">
        <v>737</v>
      </c>
      <c r="B336" s="23" t="s">
        <v>413</v>
      </c>
      <c r="C336" s="35">
        <v>27150</v>
      </c>
      <c r="D336" s="37">
        <v>5796.76542</v>
      </c>
      <c r="E336" s="39">
        <f t="shared" si="5"/>
        <v>0.21350885524861876</v>
      </c>
      <c r="F336" s="31"/>
      <c r="G336" s="34"/>
    </row>
    <row r="337" spans="1:7" ht="12.75">
      <c r="A337" s="17" t="s">
        <v>738</v>
      </c>
      <c r="B337" s="23" t="s">
        <v>414</v>
      </c>
      <c r="C337" s="35">
        <v>35321</v>
      </c>
      <c r="D337" s="37">
        <v>8750.96583</v>
      </c>
      <c r="E337" s="39">
        <f t="shared" si="5"/>
        <v>0.24775532487755159</v>
      </c>
      <c r="F337" s="31"/>
      <c r="G337" s="34"/>
    </row>
    <row r="338" spans="1:7" ht="12.75">
      <c r="A338" s="17" t="s">
        <v>739</v>
      </c>
      <c r="B338" s="23" t="s">
        <v>415</v>
      </c>
      <c r="C338" s="35">
        <v>780</v>
      </c>
      <c r="D338" s="37">
        <v>197.55964</v>
      </c>
      <c r="E338" s="39">
        <f t="shared" si="5"/>
        <v>0.2532815897435897</v>
      </c>
      <c r="F338" s="31"/>
      <c r="G338" s="34"/>
    </row>
    <row r="339" spans="1:7" ht="12.75">
      <c r="A339" s="17" t="s">
        <v>740</v>
      </c>
      <c r="B339" s="23" t="s">
        <v>416</v>
      </c>
      <c r="C339" s="35">
        <v>370</v>
      </c>
      <c r="D339" s="37">
        <v>23.492</v>
      </c>
      <c r="E339" s="39">
        <f t="shared" si="5"/>
        <v>0.06349189189189189</v>
      </c>
      <c r="F339" s="31"/>
      <c r="G339" s="34"/>
    </row>
    <row r="340" spans="1:7" ht="12.75">
      <c r="A340" s="17" t="s">
        <v>741</v>
      </c>
      <c r="B340" s="23" t="s">
        <v>417</v>
      </c>
      <c r="C340" s="35">
        <v>25346</v>
      </c>
      <c r="D340" s="37">
        <v>8023.01262</v>
      </c>
      <c r="E340" s="39">
        <f t="shared" si="5"/>
        <v>0.3165395967805571</v>
      </c>
      <c r="F340" s="31"/>
      <c r="G340" s="34"/>
    </row>
    <row r="341" spans="1:7" ht="12.75">
      <c r="A341" s="17" t="s">
        <v>742</v>
      </c>
      <c r="B341" s="23" t="s">
        <v>419</v>
      </c>
      <c r="C341" s="35">
        <v>3859</v>
      </c>
      <c r="D341" s="37">
        <v>88.25255</v>
      </c>
      <c r="E341" s="39">
        <f t="shared" si="5"/>
        <v>0.022869279606115574</v>
      </c>
      <c r="F341" s="31"/>
      <c r="G341" s="34"/>
    </row>
    <row r="342" spans="1:7" ht="12.75">
      <c r="A342" s="17" t="s">
        <v>743</v>
      </c>
      <c r="B342" s="23" t="s">
        <v>420</v>
      </c>
      <c r="C342" s="35">
        <v>4966</v>
      </c>
      <c r="D342" s="37">
        <v>418.64902</v>
      </c>
      <c r="E342" s="39">
        <f t="shared" si="5"/>
        <v>0.08430306484091825</v>
      </c>
      <c r="F342" s="31"/>
      <c r="G342" s="34"/>
    </row>
    <row r="343" spans="1:7" ht="12.75">
      <c r="A343" s="17" t="s">
        <v>744</v>
      </c>
      <c r="B343" s="23" t="s">
        <v>423</v>
      </c>
      <c r="C343" s="35">
        <v>218</v>
      </c>
      <c r="D343" s="37">
        <v>30.63805</v>
      </c>
      <c r="E343" s="39">
        <f t="shared" si="5"/>
        <v>0.1405415137614679</v>
      </c>
      <c r="F343" s="31"/>
      <c r="G343" s="34"/>
    </row>
    <row r="344" spans="1:7" ht="12.75">
      <c r="A344" s="17" t="s">
        <v>745</v>
      </c>
      <c r="B344" s="23" t="s">
        <v>424</v>
      </c>
      <c r="C344" s="35">
        <v>31018</v>
      </c>
      <c r="D344" s="37">
        <v>4746.393440000001</v>
      </c>
      <c r="E344" s="39">
        <f t="shared" si="5"/>
        <v>0.15302061512670065</v>
      </c>
      <c r="F344" s="31"/>
      <c r="G344" s="34"/>
    </row>
    <row r="345" spans="1:7" ht="12.75">
      <c r="A345" s="17" t="s">
        <v>746</v>
      </c>
      <c r="B345" s="23" t="s">
        <v>425</v>
      </c>
      <c r="C345" s="35">
        <v>3386</v>
      </c>
      <c r="D345" s="37">
        <v>543.8981600000001</v>
      </c>
      <c r="E345" s="39">
        <f t="shared" si="5"/>
        <v>0.16063147076196105</v>
      </c>
      <c r="F345" s="31"/>
      <c r="G345" s="34"/>
    </row>
    <row r="346" spans="1:7" ht="12.75">
      <c r="A346" s="17" t="s">
        <v>747</v>
      </c>
      <c r="B346" s="23" t="s">
        <v>426</v>
      </c>
      <c r="C346" s="35">
        <v>27632</v>
      </c>
      <c r="D346" s="37">
        <v>4202.49528</v>
      </c>
      <c r="E346" s="39">
        <f t="shared" si="5"/>
        <v>0.1520879878401853</v>
      </c>
      <c r="F346" s="31"/>
      <c r="G346" s="34"/>
    </row>
    <row r="347" spans="1:7" ht="12.75">
      <c r="A347" s="17" t="s">
        <v>748</v>
      </c>
      <c r="B347" s="23" t="s">
        <v>453</v>
      </c>
      <c r="C347" s="35">
        <v>62675</v>
      </c>
      <c r="D347" s="37">
        <v>12037.92301</v>
      </c>
      <c r="E347" s="39">
        <f t="shared" si="5"/>
        <v>0.19206897502991624</v>
      </c>
      <c r="F347" s="31"/>
      <c r="G347" s="34"/>
    </row>
    <row r="348" spans="1:7" ht="12.75">
      <c r="A348" s="17" t="s">
        <v>749</v>
      </c>
      <c r="B348" s="23" t="s">
        <v>409</v>
      </c>
      <c r="C348" s="35">
        <v>48699</v>
      </c>
      <c r="D348" s="37">
        <v>9779.058640000001</v>
      </c>
      <c r="E348" s="39">
        <f t="shared" si="5"/>
        <v>0.2008061487915563</v>
      </c>
      <c r="F348" s="31"/>
      <c r="G348" s="34"/>
    </row>
    <row r="349" spans="1:7" ht="12.75">
      <c r="A349" s="17" t="s">
        <v>750</v>
      </c>
      <c r="B349" s="23" t="s">
        <v>410</v>
      </c>
      <c r="C349" s="35">
        <v>40741</v>
      </c>
      <c r="D349" s="37">
        <v>7977.8662</v>
      </c>
      <c r="E349" s="39">
        <f t="shared" si="5"/>
        <v>0.19581910606023417</v>
      </c>
      <c r="F349" s="31"/>
      <c r="G349" s="34"/>
    </row>
    <row r="350" spans="1:7" ht="12.75">
      <c r="A350" s="17" t="s">
        <v>751</v>
      </c>
      <c r="B350" s="23" t="s">
        <v>411</v>
      </c>
      <c r="C350" s="35">
        <v>37211</v>
      </c>
      <c r="D350" s="37">
        <v>7418.61864</v>
      </c>
      <c r="E350" s="39">
        <f t="shared" si="5"/>
        <v>0.1993662798634812</v>
      </c>
      <c r="F350" s="31"/>
      <c r="G350" s="34"/>
    </row>
    <row r="351" spans="1:7" ht="12.75">
      <c r="A351" s="17" t="s">
        <v>752</v>
      </c>
      <c r="B351" s="23" t="s">
        <v>412</v>
      </c>
      <c r="C351" s="35">
        <v>180</v>
      </c>
      <c r="D351" s="37">
        <v>25.4</v>
      </c>
      <c r="E351" s="39">
        <f t="shared" si="5"/>
        <v>0.1411111111111111</v>
      </c>
      <c r="F351" s="31"/>
      <c r="G351" s="34"/>
    </row>
    <row r="352" spans="1:7" ht="12.75">
      <c r="A352" s="17" t="s">
        <v>753</v>
      </c>
      <c r="B352" s="23" t="s">
        <v>413</v>
      </c>
      <c r="C352" s="35">
        <v>3350</v>
      </c>
      <c r="D352" s="37">
        <v>533.84756</v>
      </c>
      <c r="E352" s="39">
        <f t="shared" si="5"/>
        <v>0.15935748059701493</v>
      </c>
      <c r="F352" s="31"/>
      <c r="G352" s="34"/>
    </row>
    <row r="353" spans="1:7" ht="12.75">
      <c r="A353" s="17" t="s">
        <v>754</v>
      </c>
      <c r="B353" s="23" t="s">
        <v>414</v>
      </c>
      <c r="C353" s="35">
        <v>7929</v>
      </c>
      <c r="D353" s="37">
        <v>1799.19244</v>
      </c>
      <c r="E353" s="39">
        <f t="shared" si="5"/>
        <v>0.22691290705006936</v>
      </c>
      <c r="F353" s="31"/>
      <c r="G353" s="34"/>
    </row>
    <row r="354" spans="1:7" ht="12.75">
      <c r="A354" s="17" t="s">
        <v>755</v>
      </c>
      <c r="B354" s="23" t="s">
        <v>415</v>
      </c>
      <c r="C354" s="35">
        <v>62</v>
      </c>
      <c r="D354" s="37">
        <v>7.06702</v>
      </c>
      <c r="E354" s="39">
        <f t="shared" si="5"/>
        <v>0.1139841935483871</v>
      </c>
      <c r="F354" s="31"/>
      <c r="G354" s="34"/>
    </row>
    <row r="355" spans="1:7" ht="12.75">
      <c r="A355" s="17" t="s">
        <v>756</v>
      </c>
      <c r="B355" s="23" t="s">
        <v>416</v>
      </c>
      <c r="C355" s="35">
        <v>52</v>
      </c>
      <c r="D355" s="37">
        <v>20</v>
      </c>
      <c r="E355" s="39">
        <f t="shared" si="5"/>
        <v>0.38461538461538464</v>
      </c>
      <c r="F355" s="31"/>
      <c r="G355" s="34"/>
    </row>
    <row r="356" spans="1:7" ht="12.75">
      <c r="A356" s="17" t="s">
        <v>757</v>
      </c>
      <c r="B356" s="23" t="s">
        <v>417</v>
      </c>
      <c r="C356" s="35">
        <v>6036</v>
      </c>
      <c r="D356" s="37">
        <v>1750.9590600000001</v>
      </c>
      <c r="E356" s="39">
        <f t="shared" si="5"/>
        <v>0.29008599403578533</v>
      </c>
      <c r="F356" s="31"/>
      <c r="G356" s="34"/>
    </row>
    <row r="357" spans="1:7" ht="12.75">
      <c r="A357" s="17" t="s">
        <v>758</v>
      </c>
      <c r="B357" s="23" t="s">
        <v>419</v>
      </c>
      <c r="C357" s="35">
        <v>1320</v>
      </c>
      <c r="D357" s="37">
        <v>21.01109</v>
      </c>
      <c r="E357" s="39">
        <f t="shared" si="5"/>
        <v>0.015917492424242424</v>
      </c>
      <c r="F357" s="31"/>
      <c r="G357" s="34"/>
    </row>
    <row r="358" spans="1:7" ht="12.75">
      <c r="A358" s="17" t="s">
        <v>759</v>
      </c>
      <c r="B358" s="23" t="s">
        <v>420</v>
      </c>
      <c r="C358" s="35">
        <v>459</v>
      </c>
      <c r="D358" s="37">
        <v>0.15527000000000002</v>
      </c>
      <c r="E358" s="39">
        <f t="shared" si="5"/>
        <v>0.0003382788671023966</v>
      </c>
      <c r="F358" s="31"/>
      <c r="G358" s="34"/>
    </row>
    <row r="359" spans="1:7" ht="12.75">
      <c r="A359" s="17" t="s">
        <v>760</v>
      </c>
      <c r="B359" s="23" t="s">
        <v>423</v>
      </c>
      <c r="C359" s="35">
        <v>29</v>
      </c>
      <c r="D359" s="37">
        <v>2</v>
      </c>
      <c r="E359" s="39">
        <f t="shared" si="5"/>
        <v>0.06896551724137931</v>
      </c>
      <c r="F359" s="31"/>
      <c r="G359" s="34"/>
    </row>
    <row r="360" spans="1:7" ht="12.75">
      <c r="A360" s="17" t="s">
        <v>761</v>
      </c>
      <c r="B360" s="23" t="s">
        <v>424</v>
      </c>
      <c r="C360" s="35">
        <v>13976</v>
      </c>
      <c r="D360" s="37">
        <v>2258.8643700000002</v>
      </c>
      <c r="E360" s="39">
        <f t="shared" si="5"/>
        <v>0.1616245256153406</v>
      </c>
      <c r="F360" s="31"/>
      <c r="G360" s="34"/>
    </row>
    <row r="361" spans="1:7" ht="12.75">
      <c r="A361" s="17" t="s">
        <v>762</v>
      </c>
      <c r="B361" s="23" t="s">
        <v>425</v>
      </c>
      <c r="C361" s="35">
        <v>823</v>
      </c>
      <c r="D361" s="37">
        <v>100.655</v>
      </c>
      <c r="E361" s="39">
        <f t="shared" si="5"/>
        <v>0.12230255164034022</v>
      </c>
      <c r="F361" s="31"/>
      <c r="G361" s="34"/>
    </row>
    <row r="362" spans="1:7" ht="12.75">
      <c r="A362" s="17" t="s">
        <v>763</v>
      </c>
      <c r="B362" s="23" t="s">
        <v>426</v>
      </c>
      <c r="C362" s="35">
        <v>13153</v>
      </c>
      <c r="D362" s="37">
        <v>2158.20937</v>
      </c>
      <c r="E362" s="39">
        <f t="shared" si="5"/>
        <v>0.1640849517220406</v>
      </c>
      <c r="F362" s="31"/>
      <c r="G362" s="34"/>
    </row>
    <row r="363" spans="1:7" ht="12.75">
      <c r="A363" s="17" t="s">
        <v>764</v>
      </c>
      <c r="B363" s="23" t="s">
        <v>454</v>
      </c>
      <c r="C363" s="35">
        <v>155605</v>
      </c>
      <c r="D363" s="37">
        <v>36124.94977000001</v>
      </c>
      <c r="E363" s="39">
        <f t="shared" si="5"/>
        <v>0.23215802686289005</v>
      </c>
      <c r="F363" s="31"/>
      <c r="G363" s="34"/>
    </row>
    <row r="364" spans="1:7" ht="12.75">
      <c r="A364" s="17" t="s">
        <v>765</v>
      </c>
      <c r="B364" s="23" t="s">
        <v>409</v>
      </c>
      <c r="C364" s="35">
        <v>141498</v>
      </c>
      <c r="D364" s="37">
        <v>33854.77383</v>
      </c>
      <c r="E364" s="39">
        <f t="shared" si="5"/>
        <v>0.2392597339185006</v>
      </c>
      <c r="F364" s="31"/>
      <c r="G364" s="34"/>
    </row>
    <row r="365" spans="1:7" ht="12.75">
      <c r="A365" s="17" t="s">
        <v>766</v>
      </c>
      <c r="B365" s="23" t="s">
        <v>410</v>
      </c>
      <c r="C365" s="35">
        <v>117122</v>
      </c>
      <c r="D365" s="37">
        <v>27615.60885</v>
      </c>
      <c r="E365" s="39">
        <f t="shared" si="5"/>
        <v>0.2357849836068373</v>
      </c>
      <c r="F365" s="31"/>
      <c r="G365" s="34"/>
    </row>
    <row r="366" spans="1:7" ht="12.75">
      <c r="A366" s="17" t="s">
        <v>767</v>
      </c>
      <c r="B366" s="23" t="s">
        <v>411</v>
      </c>
      <c r="C366" s="35">
        <v>94286</v>
      </c>
      <c r="D366" s="37">
        <v>22313.52718</v>
      </c>
      <c r="E366" s="39">
        <f t="shared" si="5"/>
        <v>0.23665790446089557</v>
      </c>
      <c r="F366" s="31"/>
      <c r="G366" s="34"/>
    </row>
    <row r="367" spans="1:7" ht="12.75">
      <c r="A367" s="17" t="s">
        <v>768</v>
      </c>
      <c r="B367" s="23" t="s">
        <v>412</v>
      </c>
      <c r="C367" s="35">
        <v>384</v>
      </c>
      <c r="D367" s="37">
        <v>74.90642999999999</v>
      </c>
      <c r="E367" s="39">
        <f t="shared" si="5"/>
        <v>0.19506882812499995</v>
      </c>
      <c r="F367" s="31"/>
      <c r="G367" s="34"/>
    </row>
    <row r="368" spans="1:7" ht="12.75">
      <c r="A368" s="17" t="s">
        <v>769</v>
      </c>
      <c r="B368" s="23" t="s">
        <v>413</v>
      </c>
      <c r="C368" s="35">
        <v>22452</v>
      </c>
      <c r="D368" s="37">
        <v>5227.1752400000005</v>
      </c>
      <c r="E368" s="39">
        <f t="shared" si="5"/>
        <v>0.23281557277748086</v>
      </c>
      <c r="F368" s="31"/>
      <c r="G368" s="34"/>
    </row>
    <row r="369" spans="1:7" ht="12.75">
      <c r="A369" s="17" t="s">
        <v>770</v>
      </c>
      <c r="B369" s="23" t="s">
        <v>414</v>
      </c>
      <c r="C369" s="35">
        <v>24273</v>
      </c>
      <c r="D369" s="37">
        <v>6234.12547</v>
      </c>
      <c r="E369" s="39">
        <f t="shared" si="5"/>
        <v>0.2568337440777819</v>
      </c>
      <c r="F369" s="31"/>
      <c r="G369" s="34"/>
    </row>
    <row r="370" spans="1:7" ht="12.75">
      <c r="A370" s="17" t="s">
        <v>771</v>
      </c>
      <c r="B370" s="23" t="s">
        <v>415</v>
      </c>
      <c r="C370" s="35">
        <v>424</v>
      </c>
      <c r="D370" s="37">
        <v>87.58984</v>
      </c>
      <c r="E370" s="39">
        <f t="shared" si="5"/>
        <v>0.2065798113207547</v>
      </c>
      <c r="F370" s="31"/>
      <c r="G370" s="34"/>
    </row>
    <row r="371" spans="1:7" ht="12.75">
      <c r="A371" s="17" t="s">
        <v>772</v>
      </c>
      <c r="B371" s="23" t="s">
        <v>416</v>
      </c>
      <c r="C371" s="35">
        <v>308</v>
      </c>
      <c r="D371" s="37">
        <v>2.35</v>
      </c>
      <c r="E371" s="39">
        <f t="shared" si="5"/>
        <v>0.00762987012987013</v>
      </c>
      <c r="F371" s="31"/>
      <c r="G371" s="34"/>
    </row>
    <row r="372" spans="1:7" ht="12.75">
      <c r="A372" s="17" t="s">
        <v>773</v>
      </c>
      <c r="B372" s="23" t="s">
        <v>417</v>
      </c>
      <c r="C372" s="35">
        <v>17873</v>
      </c>
      <c r="D372" s="37">
        <v>5948.16281</v>
      </c>
      <c r="E372" s="39">
        <f t="shared" si="5"/>
        <v>0.33280158954848094</v>
      </c>
      <c r="F372" s="31"/>
      <c r="G372" s="34"/>
    </row>
    <row r="373" spans="1:7" ht="12.75">
      <c r="A373" s="17" t="s">
        <v>774</v>
      </c>
      <c r="B373" s="23" t="s">
        <v>419</v>
      </c>
      <c r="C373" s="35">
        <v>2296</v>
      </c>
      <c r="D373" s="37">
        <v>63.64068</v>
      </c>
      <c r="E373" s="39">
        <f t="shared" si="5"/>
        <v>0.027718066202090594</v>
      </c>
      <c r="F373" s="31"/>
      <c r="G373" s="34"/>
    </row>
    <row r="374" spans="1:7" ht="12.75">
      <c r="A374" s="17" t="s">
        <v>775</v>
      </c>
      <c r="B374" s="23" t="s">
        <v>420</v>
      </c>
      <c r="C374" s="35">
        <v>3372</v>
      </c>
      <c r="D374" s="37">
        <v>132.38214000000002</v>
      </c>
      <c r="E374" s="39">
        <f t="shared" si="5"/>
        <v>0.039259234875444846</v>
      </c>
      <c r="F374" s="31"/>
      <c r="G374" s="34"/>
    </row>
    <row r="375" spans="1:7" ht="12.75">
      <c r="A375" s="17" t="s">
        <v>776</v>
      </c>
      <c r="B375" s="23" t="s">
        <v>423</v>
      </c>
      <c r="C375" s="35">
        <v>103</v>
      </c>
      <c r="D375" s="37">
        <v>5.03951</v>
      </c>
      <c r="E375" s="39">
        <f t="shared" si="5"/>
        <v>0.04892728155339806</v>
      </c>
      <c r="F375" s="31"/>
      <c r="G375" s="34"/>
    </row>
    <row r="376" spans="1:7" ht="12.75">
      <c r="A376" s="17" t="s">
        <v>777</v>
      </c>
      <c r="B376" s="23" t="s">
        <v>424</v>
      </c>
      <c r="C376" s="35">
        <v>14107</v>
      </c>
      <c r="D376" s="37">
        <v>2270.17594</v>
      </c>
      <c r="E376" s="39">
        <f t="shared" si="5"/>
        <v>0.16092549372651876</v>
      </c>
      <c r="F376" s="31"/>
      <c r="G376" s="34"/>
    </row>
    <row r="377" spans="1:7" ht="12.75">
      <c r="A377" s="17" t="s">
        <v>778</v>
      </c>
      <c r="B377" s="23" t="s">
        <v>425</v>
      </c>
      <c r="C377" s="35">
        <v>1523</v>
      </c>
      <c r="D377" s="37">
        <v>358</v>
      </c>
      <c r="E377" s="39">
        <f t="shared" si="5"/>
        <v>0.2350623768877216</v>
      </c>
      <c r="F377" s="31"/>
      <c r="G377" s="34"/>
    </row>
    <row r="378" spans="1:7" ht="12.75">
      <c r="A378" s="17" t="s">
        <v>779</v>
      </c>
      <c r="B378" s="23" t="s">
        <v>426</v>
      </c>
      <c r="C378" s="35">
        <v>12584</v>
      </c>
      <c r="D378" s="37">
        <v>1911.51278</v>
      </c>
      <c r="E378" s="39">
        <f t="shared" si="5"/>
        <v>0.15190025270184362</v>
      </c>
      <c r="F378" s="31"/>
      <c r="G378" s="34"/>
    </row>
    <row r="379" spans="1:7" ht="12.75">
      <c r="A379" s="17" t="s">
        <v>780</v>
      </c>
      <c r="B379" s="23" t="s">
        <v>455</v>
      </c>
      <c r="C379" s="35">
        <v>3759</v>
      </c>
      <c r="D379" s="37">
        <v>866.14318</v>
      </c>
      <c r="E379" s="39">
        <f t="shared" si="5"/>
        <v>0.23041851024208568</v>
      </c>
      <c r="F379" s="31"/>
      <c r="G379" s="34"/>
    </row>
    <row r="380" spans="1:7" ht="12.75">
      <c r="A380" s="17" t="s">
        <v>781</v>
      </c>
      <c r="B380" s="23" t="s">
        <v>409</v>
      </c>
      <c r="C380" s="35">
        <v>3088</v>
      </c>
      <c r="D380" s="37">
        <v>733</v>
      </c>
      <c r="E380" s="39">
        <f t="shared" si="5"/>
        <v>0.23737046632124353</v>
      </c>
      <c r="F380" s="31"/>
      <c r="G380" s="34"/>
    </row>
    <row r="381" spans="1:7" ht="12.75">
      <c r="A381" s="17" t="s">
        <v>782</v>
      </c>
      <c r="B381" s="23" t="s">
        <v>410</v>
      </c>
      <c r="C381" s="35">
        <v>1847</v>
      </c>
      <c r="D381" s="37">
        <v>398.01277000000005</v>
      </c>
      <c r="E381" s="39">
        <f t="shared" si="5"/>
        <v>0.21549148348673527</v>
      </c>
      <c r="F381" s="31"/>
      <c r="G381" s="34"/>
    </row>
    <row r="382" spans="1:7" ht="12.75">
      <c r="A382" s="17" t="s">
        <v>783</v>
      </c>
      <c r="B382" s="23" t="s">
        <v>411</v>
      </c>
      <c r="C382" s="35">
        <v>1670</v>
      </c>
      <c r="D382" s="37">
        <v>383.35745000000003</v>
      </c>
      <c r="E382" s="39">
        <f t="shared" si="5"/>
        <v>0.22955535928143714</v>
      </c>
      <c r="F382" s="31"/>
      <c r="G382" s="34"/>
    </row>
    <row r="383" spans="1:7" ht="12.75">
      <c r="A383" s="17" t="s">
        <v>784</v>
      </c>
      <c r="B383" s="23" t="s">
        <v>412</v>
      </c>
      <c r="C383" s="35">
        <v>9</v>
      </c>
      <c r="D383" s="37">
        <v>1.8</v>
      </c>
      <c r="E383" s="39">
        <f t="shared" si="5"/>
        <v>0.2</v>
      </c>
      <c r="F383" s="31"/>
      <c r="G383" s="34"/>
    </row>
    <row r="384" spans="1:7" ht="12.75">
      <c r="A384" s="17" t="s">
        <v>785</v>
      </c>
      <c r="B384" s="23" t="s">
        <v>413</v>
      </c>
      <c r="C384" s="35">
        <v>168</v>
      </c>
      <c r="D384" s="37">
        <v>12.855319999999999</v>
      </c>
      <c r="E384" s="39">
        <f t="shared" si="5"/>
        <v>0.0765197619047619</v>
      </c>
      <c r="F384" s="31"/>
      <c r="G384" s="34"/>
    </row>
    <row r="385" spans="1:7" ht="12.75">
      <c r="A385" s="17" t="s">
        <v>786</v>
      </c>
      <c r="B385" s="23" t="s">
        <v>414</v>
      </c>
      <c r="C385" s="35">
        <v>1240</v>
      </c>
      <c r="D385" s="37">
        <v>335.45228000000003</v>
      </c>
      <c r="E385" s="39">
        <f t="shared" si="5"/>
        <v>0.27052603225806454</v>
      </c>
      <c r="F385" s="31"/>
      <c r="G385" s="34"/>
    </row>
    <row r="386" spans="1:7" ht="12.75">
      <c r="A386" s="17" t="s">
        <v>787</v>
      </c>
      <c r="B386" s="23" t="s">
        <v>415</v>
      </c>
      <c r="C386" s="35">
        <v>5</v>
      </c>
      <c r="D386" s="37">
        <v>1.12997</v>
      </c>
      <c r="E386" s="39">
        <f t="shared" si="5"/>
        <v>0.22599399999999997</v>
      </c>
      <c r="F386" s="31"/>
      <c r="G386" s="34"/>
    </row>
    <row r="387" spans="1:7" ht="12.75">
      <c r="A387" s="17" t="s">
        <v>788</v>
      </c>
      <c r="B387" s="23" t="s">
        <v>417</v>
      </c>
      <c r="C387" s="35">
        <v>637</v>
      </c>
      <c r="D387" s="37">
        <v>124.19772</v>
      </c>
      <c r="E387" s="39">
        <f t="shared" si="5"/>
        <v>0.19497287284144427</v>
      </c>
      <c r="F387" s="31"/>
      <c r="G387" s="34"/>
    </row>
    <row r="388" spans="1:7" ht="12.75">
      <c r="A388" s="17" t="s">
        <v>789</v>
      </c>
      <c r="B388" s="23" t="s">
        <v>419</v>
      </c>
      <c r="C388" s="35">
        <v>28</v>
      </c>
      <c r="D388" s="37">
        <v>0.09398000000000001</v>
      </c>
      <c r="E388" s="39">
        <f t="shared" si="5"/>
        <v>0.003356428571428572</v>
      </c>
      <c r="F388" s="31"/>
      <c r="G388" s="34"/>
    </row>
    <row r="389" spans="1:7" ht="12.75">
      <c r="A389" s="17" t="s">
        <v>790</v>
      </c>
      <c r="B389" s="23" t="s">
        <v>420</v>
      </c>
      <c r="C389" s="35">
        <v>570</v>
      </c>
      <c r="D389" s="37">
        <v>210.03061</v>
      </c>
      <c r="E389" s="39">
        <f t="shared" si="5"/>
        <v>0.3684747543859649</v>
      </c>
      <c r="F389" s="31"/>
      <c r="G389" s="34"/>
    </row>
    <row r="390" spans="1:7" ht="12.75">
      <c r="A390" s="17" t="s">
        <v>791</v>
      </c>
      <c r="B390" s="23" t="s">
        <v>423</v>
      </c>
      <c r="C390" s="35">
        <v>1</v>
      </c>
      <c r="D390" s="37">
        <v>0.165</v>
      </c>
      <c r="E390" s="39">
        <f t="shared" si="5"/>
        <v>0.165</v>
      </c>
      <c r="F390" s="31"/>
      <c r="G390" s="34"/>
    </row>
    <row r="391" spans="1:7" ht="12.75">
      <c r="A391" s="17" t="s">
        <v>792</v>
      </c>
      <c r="B391" s="23" t="s">
        <v>424</v>
      </c>
      <c r="C391" s="35">
        <v>671</v>
      </c>
      <c r="D391" s="37">
        <v>132.51313000000002</v>
      </c>
      <c r="E391" s="39">
        <f t="shared" si="5"/>
        <v>0.1974860357675112</v>
      </c>
      <c r="F391" s="31"/>
      <c r="G391" s="34"/>
    </row>
    <row r="392" spans="1:7" ht="12.75">
      <c r="A392" s="17" t="s">
        <v>793</v>
      </c>
      <c r="B392" s="23" t="s">
        <v>425</v>
      </c>
      <c r="C392" s="35">
        <v>423</v>
      </c>
      <c r="D392" s="37">
        <v>59</v>
      </c>
      <c r="E392" s="39">
        <f t="shared" si="5"/>
        <v>0.13947990543735225</v>
      </c>
      <c r="F392" s="31"/>
      <c r="G392" s="34"/>
    </row>
    <row r="393" spans="1:7" ht="12.75">
      <c r="A393" s="17" t="s">
        <v>794</v>
      </c>
      <c r="B393" s="23" t="s">
        <v>426</v>
      </c>
      <c r="C393" s="35">
        <v>248</v>
      </c>
      <c r="D393" s="37">
        <v>73.51313</v>
      </c>
      <c r="E393" s="39">
        <f t="shared" si="5"/>
        <v>0.2964239112903226</v>
      </c>
      <c r="F393" s="31"/>
      <c r="G393" s="34"/>
    </row>
    <row r="394" spans="1:7" ht="12.75">
      <c r="A394" s="17" t="s">
        <v>795</v>
      </c>
      <c r="B394" s="23" t="s">
        <v>456</v>
      </c>
      <c r="C394" s="35">
        <v>200</v>
      </c>
      <c r="D394" s="37">
        <v>34.1</v>
      </c>
      <c r="E394" s="39">
        <f t="shared" si="5"/>
        <v>0.1705</v>
      </c>
      <c r="F394" s="31"/>
      <c r="G394" s="34"/>
    </row>
    <row r="395" spans="1:7" ht="12.75">
      <c r="A395" s="17" t="s">
        <v>796</v>
      </c>
      <c r="B395" s="23" t="s">
        <v>409</v>
      </c>
      <c r="C395" s="35">
        <v>200</v>
      </c>
      <c r="D395" s="37">
        <v>34.1</v>
      </c>
      <c r="E395" s="39">
        <f t="shared" si="5"/>
        <v>0.1705</v>
      </c>
      <c r="F395" s="31"/>
      <c r="G395" s="34"/>
    </row>
    <row r="396" spans="1:7" ht="12.75">
      <c r="A396" s="17" t="s">
        <v>797</v>
      </c>
      <c r="B396" s="23" t="s">
        <v>414</v>
      </c>
      <c r="C396" s="35">
        <v>200</v>
      </c>
      <c r="D396" s="37">
        <v>34.1</v>
      </c>
      <c r="E396" s="39">
        <f t="shared" si="5"/>
        <v>0.1705</v>
      </c>
      <c r="F396" s="31"/>
      <c r="G396" s="34"/>
    </row>
    <row r="397" spans="1:7" ht="12.75">
      <c r="A397" s="17" t="s">
        <v>798</v>
      </c>
      <c r="B397" s="23" t="s">
        <v>420</v>
      </c>
      <c r="C397" s="35">
        <v>200</v>
      </c>
      <c r="D397" s="37">
        <v>34.1</v>
      </c>
      <c r="E397" s="39">
        <f t="shared" si="5"/>
        <v>0.1705</v>
      </c>
      <c r="F397" s="31"/>
      <c r="G397" s="34"/>
    </row>
    <row r="398" spans="1:7" ht="12.75">
      <c r="A398" s="17" t="s">
        <v>799</v>
      </c>
      <c r="B398" s="23" t="s">
        <v>457</v>
      </c>
      <c r="C398" s="35">
        <v>15437</v>
      </c>
      <c r="D398" s="37">
        <v>3019.02726</v>
      </c>
      <c r="E398" s="39">
        <f t="shared" si="5"/>
        <v>0.19557085314504113</v>
      </c>
      <c r="F398" s="31"/>
      <c r="G398" s="34"/>
    </row>
    <row r="399" spans="1:7" ht="12.75">
      <c r="A399" s="17" t="s">
        <v>800</v>
      </c>
      <c r="B399" s="23" t="s">
        <v>409</v>
      </c>
      <c r="C399" s="35">
        <v>13173</v>
      </c>
      <c r="D399" s="37">
        <v>2934.1872599999997</v>
      </c>
      <c r="E399" s="39">
        <f aca="true" t="shared" si="6" ref="E399:E462">D399/C399</f>
        <v>0.222742523343202</v>
      </c>
      <c r="F399" s="31"/>
      <c r="G399" s="34"/>
    </row>
    <row r="400" spans="1:7" ht="12.75">
      <c r="A400" s="17" t="s">
        <v>801</v>
      </c>
      <c r="B400" s="23" t="s">
        <v>410</v>
      </c>
      <c r="C400" s="35">
        <v>11409</v>
      </c>
      <c r="D400" s="37">
        <v>2562.65808</v>
      </c>
      <c r="E400" s="39">
        <f t="shared" si="6"/>
        <v>0.2246172390218249</v>
      </c>
      <c r="F400" s="31"/>
      <c r="G400" s="34"/>
    </row>
    <row r="401" spans="1:7" ht="12.75">
      <c r="A401" s="17" t="s">
        <v>802</v>
      </c>
      <c r="B401" s="23" t="s">
        <v>411</v>
      </c>
      <c r="C401" s="35">
        <v>10219</v>
      </c>
      <c r="D401" s="37">
        <v>2537.3707799999997</v>
      </c>
      <c r="E401" s="39">
        <f t="shared" si="6"/>
        <v>0.24829932283002248</v>
      </c>
      <c r="F401" s="31"/>
      <c r="G401" s="34"/>
    </row>
    <row r="402" spans="1:7" ht="12.75">
      <c r="A402" s="17" t="s">
        <v>0</v>
      </c>
      <c r="B402" s="23" t="s">
        <v>412</v>
      </c>
      <c r="C402" s="35">
        <v>10</v>
      </c>
      <c r="D402" s="37">
        <v>2.4</v>
      </c>
      <c r="E402" s="39">
        <f t="shared" si="6"/>
        <v>0.24</v>
      </c>
      <c r="F402" s="31"/>
      <c r="G402" s="34"/>
    </row>
    <row r="403" spans="1:7" ht="12.75">
      <c r="A403" s="17" t="s">
        <v>1</v>
      </c>
      <c r="B403" s="23" t="s">
        <v>413</v>
      </c>
      <c r="C403" s="35">
        <v>1180</v>
      </c>
      <c r="D403" s="37">
        <v>24</v>
      </c>
      <c r="E403" s="39">
        <f t="shared" si="6"/>
        <v>0.020338983050847456</v>
      </c>
      <c r="F403" s="31"/>
      <c r="G403" s="34"/>
    </row>
    <row r="404" spans="1:7" ht="12.75">
      <c r="A404" s="17" t="s">
        <v>2</v>
      </c>
      <c r="B404" s="23" t="s">
        <v>414</v>
      </c>
      <c r="C404" s="35">
        <v>1679</v>
      </c>
      <c r="D404" s="37">
        <v>348.09564</v>
      </c>
      <c r="E404" s="39">
        <f t="shared" si="6"/>
        <v>0.20732319237641453</v>
      </c>
      <c r="F404" s="31"/>
      <c r="G404" s="34"/>
    </row>
    <row r="405" spans="1:7" ht="12.75">
      <c r="A405" s="17" t="s">
        <v>3</v>
      </c>
      <c r="B405" s="23" t="s">
        <v>415</v>
      </c>
      <c r="C405" s="35">
        <v>289</v>
      </c>
      <c r="D405" s="37">
        <v>101.77280999999999</v>
      </c>
      <c r="E405" s="39">
        <f t="shared" si="6"/>
        <v>0.35215505190311414</v>
      </c>
      <c r="F405" s="31"/>
      <c r="G405" s="34"/>
    </row>
    <row r="406" spans="1:7" ht="12.75">
      <c r="A406" s="17" t="s">
        <v>4</v>
      </c>
      <c r="B406" s="23" t="s">
        <v>416</v>
      </c>
      <c r="C406" s="35">
        <v>10</v>
      </c>
      <c r="D406" s="37">
        <v>1.142</v>
      </c>
      <c r="E406" s="39">
        <f t="shared" si="6"/>
        <v>0.1142</v>
      </c>
      <c r="F406" s="31"/>
      <c r="G406" s="34"/>
    </row>
    <row r="407" spans="1:7" ht="12.75">
      <c r="A407" s="17" t="s">
        <v>5</v>
      </c>
      <c r="B407" s="23" t="s">
        <v>417</v>
      </c>
      <c r="C407" s="35">
        <v>800</v>
      </c>
      <c r="D407" s="37">
        <v>199.69303</v>
      </c>
      <c r="E407" s="39">
        <f t="shared" si="6"/>
        <v>0.24961628749999998</v>
      </c>
      <c r="F407" s="31"/>
      <c r="G407" s="34"/>
    </row>
    <row r="408" spans="1:7" ht="12.75">
      <c r="A408" s="17" t="s">
        <v>6</v>
      </c>
      <c r="B408" s="23" t="s">
        <v>419</v>
      </c>
      <c r="C408" s="35">
        <v>215</v>
      </c>
      <c r="D408" s="37">
        <v>3.5068</v>
      </c>
      <c r="E408" s="39">
        <f t="shared" si="6"/>
        <v>0.016310697674418607</v>
      </c>
      <c r="F408" s="31"/>
      <c r="G408" s="34"/>
    </row>
    <row r="409" spans="1:7" ht="12.75">
      <c r="A409" s="17" t="s">
        <v>7</v>
      </c>
      <c r="B409" s="23" t="s">
        <v>420</v>
      </c>
      <c r="C409" s="35">
        <v>365</v>
      </c>
      <c r="D409" s="37">
        <v>41</v>
      </c>
      <c r="E409" s="39">
        <f t="shared" si="6"/>
        <v>0.11232876712328767</v>
      </c>
      <c r="F409" s="31"/>
      <c r="G409" s="34"/>
    </row>
    <row r="410" spans="1:7" ht="12.75">
      <c r="A410" s="17" t="s">
        <v>8</v>
      </c>
      <c r="B410" s="23" t="s">
        <v>423</v>
      </c>
      <c r="C410" s="35">
        <v>85</v>
      </c>
      <c r="D410" s="37">
        <v>23.43354</v>
      </c>
      <c r="E410" s="39">
        <f t="shared" si="6"/>
        <v>0.27568870588235295</v>
      </c>
      <c r="F410" s="31"/>
      <c r="G410" s="34"/>
    </row>
    <row r="411" spans="1:7" ht="12.75">
      <c r="A411" s="17" t="s">
        <v>9</v>
      </c>
      <c r="B411" s="23" t="s">
        <v>424</v>
      </c>
      <c r="C411" s="35">
        <v>2264</v>
      </c>
      <c r="D411" s="37">
        <v>84.84</v>
      </c>
      <c r="E411" s="39">
        <f t="shared" si="6"/>
        <v>0.03747349823321555</v>
      </c>
      <c r="F411" s="31"/>
      <c r="G411" s="34"/>
    </row>
    <row r="412" spans="1:7" ht="12.75">
      <c r="A412" s="17" t="s">
        <v>10</v>
      </c>
      <c r="B412" s="23" t="s">
        <v>425</v>
      </c>
      <c r="C412" s="35">
        <v>617</v>
      </c>
      <c r="D412" s="37">
        <v>25.58</v>
      </c>
      <c r="E412" s="39">
        <f t="shared" si="6"/>
        <v>0.04145867098865478</v>
      </c>
      <c r="F412" s="31"/>
      <c r="G412" s="34"/>
    </row>
    <row r="413" spans="1:7" ht="12.75">
      <c r="A413" s="17" t="s">
        <v>11</v>
      </c>
      <c r="B413" s="23" t="s">
        <v>426</v>
      </c>
      <c r="C413" s="35">
        <v>1647</v>
      </c>
      <c r="D413" s="37">
        <v>59.26</v>
      </c>
      <c r="E413" s="39">
        <f t="shared" si="6"/>
        <v>0.03598057073466909</v>
      </c>
      <c r="F413" s="31"/>
      <c r="G413" s="34"/>
    </row>
    <row r="414" spans="1:7" ht="20.25" customHeight="1">
      <c r="A414" s="20" t="s">
        <v>12</v>
      </c>
      <c r="B414" s="26" t="s">
        <v>458</v>
      </c>
      <c r="C414" s="51">
        <v>23148</v>
      </c>
      <c r="D414" s="47">
        <v>5042.0538799999995</v>
      </c>
      <c r="E414" s="48">
        <f t="shared" si="6"/>
        <v>0.21781812165197856</v>
      </c>
      <c r="F414" s="31"/>
      <c r="G414" s="34"/>
    </row>
    <row r="415" spans="1:7" ht="12.75">
      <c r="A415" s="17" t="s">
        <v>13</v>
      </c>
      <c r="B415" s="23" t="s">
        <v>409</v>
      </c>
      <c r="C415" s="35">
        <v>21605</v>
      </c>
      <c r="D415" s="37">
        <v>4873.10538</v>
      </c>
      <c r="E415" s="39">
        <f t="shared" si="6"/>
        <v>0.22555451886137468</v>
      </c>
      <c r="F415" s="31"/>
      <c r="G415" s="34"/>
    </row>
    <row r="416" spans="1:7" ht="12.75">
      <c r="A416" s="17" t="s">
        <v>14</v>
      </c>
      <c r="B416" s="23" t="s">
        <v>410</v>
      </c>
      <c r="C416" s="35">
        <v>17152</v>
      </c>
      <c r="D416" s="37">
        <v>3663</v>
      </c>
      <c r="E416" s="39">
        <f t="shared" si="6"/>
        <v>0.21356110074626866</v>
      </c>
      <c r="F416" s="31"/>
      <c r="G416" s="34"/>
    </row>
    <row r="417" spans="1:7" ht="12.75">
      <c r="A417" s="17" t="s">
        <v>15</v>
      </c>
      <c r="B417" s="23" t="s">
        <v>411</v>
      </c>
      <c r="C417" s="35">
        <v>15173</v>
      </c>
      <c r="D417" s="37">
        <v>3440.62518</v>
      </c>
      <c r="E417" s="39">
        <f t="shared" si="6"/>
        <v>0.22675971660185856</v>
      </c>
      <c r="F417" s="31"/>
      <c r="G417" s="34"/>
    </row>
    <row r="418" spans="1:7" ht="12.75">
      <c r="A418" s="17" t="s">
        <v>16</v>
      </c>
      <c r="B418" s="23" t="s">
        <v>412</v>
      </c>
      <c r="C418" s="35">
        <v>80</v>
      </c>
      <c r="D418" s="37">
        <v>2.2</v>
      </c>
      <c r="E418" s="39">
        <f t="shared" si="6"/>
        <v>0.027500000000000004</v>
      </c>
      <c r="F418" s="31"/>
      <c r="G418" s="34"/>
    </row>
    <row r="419" spans="1:7" ht="12.75">
      <c r="A419" s="17" t="s">
        <v>17</v>
      </c>
      <c r="B419" s="23" t="s">
        <v>413</v>
      </c>
      <c r="C419" s="35">
        <v>1899</v>
      </c>
      <c r="D419" s="37">
        <v>219.62351999999998</v>
      </c>
      <c r="E419" s="39">
        <f t="shared" si="6"/>
        <v>0.11565219589257503</v>
      </c>
      <c r="F419" s="31"/>
      <c r="G419" s="34"/>
    </row>
    <row r="420" spans="1:7" ht="12.75">
      <c r="A420" s="17" t="s">
        <v>18</v>
      </c>
      <c r="B420" s="23" t="s">
        <v>414</v>
      </c>
      <c r="C420" s="35">
        <v>4278</v>
      </c>
      <c r="D420" s="37">
        <v>1209.18308</v>
      </c>
      <c r="E420" s="39">
        <f t="shared" si="6"/>
        <v>0.2826514913510986</v>
      </c>
      <c r="F420" s="31"/>
      <c r="G420" s="34"/>
    </row>
    <row r="421" spans="1:7" ht="12.75">
      <c r="A421" s="17" t="s">
        <v>19</v>
      </c>
      <c r="B421" s="23" t="s">
        <v>415</v>
      </c>
      <c r="C421" s="35">
        <v>232</v>
      </c>
      <c r="D421" s="37">
        <v>46.33381</v>
      </c>
      <c r="E421" s="39">
        <f t="shared" si="6"/>
        <v>0.19971469827586208</v>
      </c>
      <c r="F421" s="31"/>
      <c r="G421" s="34"/>
    </row>
    <row r="422" spans="1:7" ht="12.75">
      <c r="A422" s="17" t="s">
        <v>20</v>
      </c>
      <c r="B422" s="23" t="s">
        <v>416</v>
      </c>
      <c r="C422" s="35">
        <v>123</v>
      </c>
      <c r="D422" s="37">
        <v>8.42</v>
      </c>
      <c r="E422" s="39">
        <f t="shared" si="6"/>
        <v>0.06845528455284552</v>
      </c>
      <c r="F422" s="31"/>
      <c r="G422" s="34"/>
    </row>
    <row r="423" spans="1:7" ht="12.75">
      <c r="A423" s="17" t="s">
        <v>21</v>
      </c>
      <c r="B423" s="23" t="s">
        <v>417</v>
      </c>
      <c r="C423" s="35">
        <v>2849</v>
      </c>
      <c r="D423" s="37">
        <v>755.83497</v>
      </c>
      <c r="E423" s="39">
        <f t="shared" si="6"/>
        <v>0.2652983397683398</v>
      </c>
      <c r="F423" s="31"/>
      <c r="G423" s="34"/>
    </row>
    <row r="424" spans="1:7" ht="12.75">
      <c r="A424" s="17" t="s">
        <v>22</v>
      </c>
      <c r="B424" s="23" t="s">
        <v>419</v>
      </c>
      <c r="C424" s="35">
        <v>501</v>
      </c>
      <c r="D424" s="37">
        <v>55.74354</v>
      </c>
      <c r="E424" s="39">
        <f t="shared" si="6"/>
        <v>0.1112645508982036</v>
      </c>
      <c r="F424" s="31"/>
      <c r="G424" s="34"/>
    </row>
    <row r="425" spans="1:7" ht="12.75">
      <c r="A425" s="17" t="s">
        <v>23</v>
      </c>
      <c r="B425" s="23" t="s">
        <v>420</v>
      </c>
      <c r="C425" s="35">
        <v>573</v>
      </c>
      <c r="D425" s="37">
        <v>342.85076000000004</v>
      </c>
      <c r="E425" s="39">
        <f t="shared" si="6"/>
        <v>0.5983433856893543</v>
      </c>
      <c r="F425" s="31"/>
      <c r="G425" s="34"/>
    </row>
    <row r="426" spans="1:7" ht="12.75">
      <c r="A426" s="17" t="s">
        <v>24</v>
      </c>
      <c r="B426" s="23" t="s">
        <v>423</v>
      </c>
      <c r="C426" s="35">
        <v>175</v>
      </c>
      <c r="D426" s="37">
        <v>1.4735999999999998</v>
      </c>
      <c r="E426" s="39">
        <f t="shared" si="6"/>
        <v>0.008420571428571427</v>
      </c>
      <c r="F426" s="31"/>
      <c r="G426" s="34"/>
    </row>
    <row r="427" spans="1:7" ht="12.75">
      <c r="A427" s="17" t="s">
        <v>25</v>
      </c>
      <c r="B427" s="23" t="s">
        <v>532</v>
      </c>
      <c r="C427" s="35">
        <v>1543</v>
      </c>
      <c r="D427" s="37">
        <v>168.9485</v>
      </c>
      <c r="E427" s="39">
        <f t="shared" si="6"/>
        <v>0.10949351911860013</v>
      </c>
      <c r="F427" s="31"/>
      <c r="G427" s="34"/>
    </row>
    <row r="428" spans="1:7" ht="12.75">
      <c r="A428" s="17" t="s">
        <v>26</v>
      </c>
      <c r="B428" s="23" t="s">
        <v>425</v>
      </c>
      <c r="C428" s="35">
        <v>726</v>
      </c>
      <c r="D428" s="37"/>
      <c r="E428" s="39">
        <f t="shared" si="6"/>
        <v>0</v>
      </c>
      <c r="F428" s="31"/>
      <c r="G428" s="34"/>
    </row>
    <row r="429" spans="1:7" ht="12.75">
      <c r="A429" s="17" t="s">
        <v>27</v>
      </c>
      <c r="B429" s="23" t="s">
        <v>426</v>
      </c>
      <c r="C429" s="35">
        <v>817</v>
      </c>
      <c r="D429" s="37">
        <v>168.9485</v>
      </c>
      <c r="E429" s="39">
        <f t="shared" si="6"/>
        <v>0.20679130966952264</v>
      </c>
      <c r="F429" s="31"/>
      <c r="G429" s="34"/>
    </row>
    <row r="430" spans="1:7" ht="12.75">
      <c r="A430" s="17" t="s">
        <v>28</v>
      </c>
      <c r="B430" s="23" t="s">
        <v>459</v>
      </c>
      <c r="C430" s="35">
        <v>17583</v>
      </c>
      <c r="D430" s="37">
        <v>3859.6389900000004</v>
      </c>
      <c r="E430" s="39">
        <f t="shared" si="6"/>
        <v>0.21950969629756018</v>
      </c>
      <c r="F430" s="31"/>
      <c r="G430" s="34"/>
    </row>
    <row r="431" spans="1:7" ht="12.75">
      <c r="A431" s="17" t="s">
        <v>29</v>
      </c>
      <c r="B431" s="23" t="s">
        <v>409</v>
      </c>
      <c r="C431" s="35">
        <v>16995</v>
      </c>
      <c r="D431" s="37">
        <v>3780</v>
      </c>
      <c r="E431" s="39">
        <f t="shared" si="6"/>
        <v>0.22241835834068843</v>
      </c>
      <c r="F431" s="31"/>
      <c r="G431" s="34"/>
    </row>
    <row r="432" spans="1:7" ht="12.75">
      <c r="A432" s="17" t="s">
        <v>30</v>
      </c>
      <c r="B432" s="23" t="s">
        <v>410</v>
      </c>
      <c r="C432" s="35">
        <v>13499</v>
      </c>
      <c r="D432" s="37">
        <v>2739.79252</v>
      </c>
      <c r="E432" s="39">
        <f t="shared" si="6"/>
        <v>0.2029626283428402</v>
      </c>
      <c r="F432" s="31"/>
      <c r="G432" s="34"/>
    </row>
    <row r="433" spans="1:7" ht="12.75">
      <c r="A433" s="17" t="s">
        <v>31</v>
      </c>
      <c r="B433" s="23" t="s">
        <v>411</v>
      </c>
      <c r="C433" s="35">
        <v>11893</v>
      </c>
      <c r="D433" s="37">
        <v>2593.8761</v>
      </c>
      <c r="E433" s="39">
        <f t="shared" si="6"/>
        <v>0.21810107626334818</v>
      </c>
      <c r="F433" s="31"/>
      <c r="G433" s="34"/>
    </row>
    <row r="434" spans="1:7" ht="12.75">
      <c r="A434" s="17" t="s">
        <v>32</v>
      </c>
      <c r="B434" s="23" t="s">
        <v>412</v>
      </c>
      <c r="C434" s="35">
        <v>68</v>
      </c>
      <c r="D434" s="37">
        <v>2.2</v>
      </c>
      <c r="E434" s="39">
        <f t="shared" si="6"/>
        <v>0.03235294117647059</v>
      </c>
      <c r="F434" s="31"/>
      <c r="G434" s="34"/>
    </row>
    <row r="435" spans="1:7" ht="12.75">
      <c r="A435" s="17" t="s">
        <v>33</v>
      </c>
      <c r="B435" s="23" t="s">
        <v>413</v>
      </c>
      <c r="C435" s="35">
        <v>1538</v>
      </c>
      <c r="D435" s="37">
        <v>143.71642</v>
      </c>
      <c r="E435" s="39">
        <f t="shared" si="6"/>
        <v>0.09344370611183354</v>
      </c>
      <c r="F435" s="31"/>
      <c r="G435" s="34"/>
    </row>
    <row r="436" spans="1:7" ht="12.75">
      <c r="A436" s="17" t="s">
        <v>34</v>
      </c>
      <c r="B436" s="23" t="s">
        <v>414</v>
      </c>
      <c r="C436" s="35">
        <v>3429</v>
      </c>
      <c r="D436" s="37">
        <v>1039.61097</v>
      </c>
      <c r="E436" s="39">
        <f t="shared" si="6"/>
        <v>0.30318196850393697</v>
      </c>
      <c r="F436" s="31"/>
      <c r="G436" s="34"/>
    </row>
    <row r="437" spans="1:7" ht="12.75">
      <c r="A437" s="17" t="s">
        <v>35</v>
      </c>
      <c r="B437" s="23" t="s">
        <v>415</v>
      </c>
      <c r="C437" s="35">
        <v>145</v>
      </c>
      <c r="D437" s="37">
        <v>34</v>
      </c>
      <c r="E437" s="39">
        <f t="shared" si="6"/>
        <v>0.23448275862068965</v>
      </c>
      <c r="F437" s="31"/>
      <c r="G437" s="34"/>
    </row>
    <row r="438" spans="1:7" ht="12.75">
      <c r="A438" s="17" t="s">
        <v>36</v>
      </c>
      <c r="B438" s="23" t="s">
        <v>416</v>
      </c>
      <c r="C438" s="35">
        <v>107</v>
      </c>
      <c r="D438" s="37">
        <v>8.42</v>
      </c>
      <c r="E438" s="39">
        <f t="shared" si="6"/>
        <v>0.07869158878504673</v>
      </c>
      <c r="F438" s="31"/>
      <c r="G438" s="34"/>
    </row>
    <row r="439" spans="1:7" ht="12.75">
      <c r="A439" s="17" t="s">
        <v>37</v>
      </c>
      <c r="B439" s="23" t="s">
        <v>417</v>
      </c>
      <c r="C439" s="35">
        <v>2517</v>
      </c>
      <c r="D439" s="37">
        <v>723</v>
      </c>
      <c r="E439" s="39">
        <f t="shared" si="6"/>
        <v>0.2872467222884386</v>
      </c>
      <c r="F439" s="31"/>
      <c r="G439" s="34"/>
    </row>
    <row r="440" spans="1:7" ht="12.75">
      <c r="A440" s="17" t="s">
        <v>38</v>
      </c>
      <c r="B440" s="23" t="s">
        <v>419</v>
      </c>
      <c r="C440" s="35">
        <v>345</v>
      </c>
      <c r="D440" s="37">
        <v>4.67651</v>
      </c>
      <c r="E440" s="39">
        <f t="shared" si="6"/>
        <v>0.013555101449275363</v>
      </c>
      <c r="F440" s="31"/>
      <c r="G440" s="34"/>
    </row>
    <row r="441" spans="1:7" ht="12.75">
      <c r="A441" s="17" t="s">
        <v>39</v>
      </c>
      <c r="B441" s="23" t="s">
        <v>420</v>
      </c>
      <c r="C441" s="35">
        <v>315</v>
      </c>
      <c r="D441" s="37">
        <v>270.38652</v>
      </c>
      <c r="E441" s="39">
        <f t="shared" si="6"/>
        <v>0.8583699047619048</v>
      </c>
      <c r="F441" s="31"/>
      <c r="G441" s="34"/>
    </row>
    <row r="442" spans="1:7" ht="12.75">
      <c r="A442" s="17" t="s">
        <v>40</v>
      </c>
      <c r="B442" s="23" t="s">
        <v>423</v>
      </c>
      <c r="C442" s="35">
        <v>67</v>
      </c>
      <c r="D442" s="37"/>
      <c r="E442" s="39">
        <f t="shared" si="6"/>
        <v>0</v>
      </c>
      <c r="F442" s="31"/>
      <c r="G442" s="34"/>
    </row>
    <row r="443" spans="1:7" ht="12.75">
      <c r="A443" s="17" t="s">
        <v>41</v>
      </c>
      <c r="B443" s="23" t="s">
        <v>424</v>
      </c>
      <c r="C443" s="35">
        <v>588</v>
      </c>
      <c r="D443" s="37">
        <v>80.2355</v>
      </c>
      <c r="E443" s="39">
        <f t="shared" si="6"/>
        <v>0.13645493197278913</v>
      </c>
      <c r="F443" s="31"/>
      <c r="G443" s="34"/>
    </row>
    <row r="444" spans="1:7" ht="12.75">
      <c r="A444" s="17" t="s">
        <v>42</v>
      </c>
      <c r="B444" s="23" t="s">
        <v>425</v>
      </c>
      <c r="C444" s="35">
        <v>180</v>
      </c>
      <c r="D444" s="37"/>
      <c r="E444" s="39">
        <f t="shared" si="6"/>
        <v>0</v>
      </c>
      <c r="F444" s="31"/>
      <c r="G444" s="34"/>
    </row>
    <row r="445" spans="1:7" ht="12.75">
      <c r="A445" s="17" t="s">
        <v>43</v>
      </c>
      <c r="B445" s="23" t="s">
        <v>426</v>
      </c>
      <c r="C445" s="35">
        <v>408</v>
      </c>
      <c r="D445" s="37">
        <v>80.2355</v>
      </c>
      <c r="E445" s="39">
        <f t="shared" si="6"/>
        <v>0.19665563725490195</v>
      </c>
      <c r="F445" s="31"/>
      <c r="G445" s="34"/>
    </row>
    <row r="446" spans="1:7" ht="12.75">
      <c r="A446" s="17" t="s">
        <v>44</v>
      </c>
      <c r="B446" s="23" t="s">
        <v>460</v>
      </c>
      <c r="C446" s="35">
        <v>3457</v>
      </c>
      <c r="D446" s="37">
        <v>776.24538</v>
      </c>
      <c r="E446" s="39">
        <f t="shared" si="6"/>
        <v>0.2245430662424067</v>
      </c>
      <c r="F446" s="31"/>
      <c r="G446" s="34"/>
    </row>
    <row r="447" spans="1:7" ht="12.75">
      <c r="A447" s="17" t="s">
        <v>45</v>
      </c>
      <c r="B447" s="23" t="s">
        <v>409</v>
      </c>
      <c r="C447" s="35">
        <v>2874</v>
      </c>
      <c r="D447" s="37">
        <v>697</v>
      </c>
      <c r="E447" s="39">
        <f t="shared" si="6"/>
        <v>0.24251913709116216</v>
      </c>
      <c r="F447" s="31"/>
      <c r="G447" s="34"/>
    </row>
    <row r="448" spans="1:7" ht="12.75">
      <c r="A448" s="17" t="s">
        <v>46</v>
      </c>
      <c r="B448" s="23" t="s">
        <v>410</v>
      </c>
      <c r="C448" s="35">
        <v>1989</v>
      </c>
      <c r="D448" s="37">
        <v>532.6487</v>
      </c>
      <c r="E448" s="39">
        <f t="shared" si="6"/>
        <v>0.2677972347913524</v>
      </c>
      <c r="F448" s="31"/>
      <c r="G448" s="34"/>
    </row>
    <row r="449" spans="1:7" ht="12.75">
      <c r="A449" s="17" t="s">
        <v>47</v>
      </c>
      <c r="B449" s="23" t="s">
        <v>411</v>
      </c>
      <c r="C449" s="35">
        <v>1765</v>
      </c>
      <c r="D449" s="37">
        <v>462.10908</v>
      </c>
      <c r="E449" s="39">
        <f t="shared" si="6"/>
        <v>0.2618181756373938</v>
      </c>
      <c r="F449" s="31"/>
      <c r="G449" s="34"/>
    </row>
    <row r="450" spans="1:7" ht="12.75">
      <c r="A450" s="17" t="s">
        <v>48</v>
      </c>
      <c r="B450" s="23" t="s">
        <v>412</v>
      </c>
      <c r="C450" s="35">
        <v>11</v>
      </c>
      <c r="D450" s="37"/>
      <c r="E450" s="39">
        <f t="shared" si="6"/>
        <v>0</v>
      </c>
      <c r="F450" s="31"/>
      <c r="G450" s="34"/>
    </row>
    <row r="451" spans="1:7" ht="12.75">
      <c r="A451" s="17" t="s">
        <v>49</v>
      </c>
      <c r="B451" s="23" t="s">
        <v>413</v>
      </c>
      <c r="C451" s="35">
        <v>213</v>
      </c>
      <c r="D451" s="37">
        <v>70.53962</v>
      </c>
      <c r="E451" s="39">
        <f t="shared" si="6"/>
        <v>0.3311719248826291</v>
      </c>
      <c r="F451" s="31"/>
      <c r="G451" s="34"/>
    </row>
    <row r="452" spans="1:7" ht="12.75">
      <c r="A452" s="17" t="s">
        <v>50</v>
      </c>
      <c r="B452" s="23" t="s">
        <v>414</v>
      </c>
      <c r="C452" s="35">
        <v>782</v>
      </c>
      <c r="D452" s="37">
        <v>163.41008</v>
      </c>
      <c r="E452" s="39">
        <f t="shared" si="6"/>
        <v>0.2089642966751918</v>
      </c>
      <c r="F452" s="31"/>
      <c r="G452" s="34"/>
    </row>
    <row r="453" spans="1:7" ht="12.75">
      <c r="A453" s="17" t="s">
        <v>51</v>
      </c>
      <c r="B453" s="23" t="s">
        <v>415</v>
      </c>
      <c r="C453" s="35">
        <v>61</v>
      </c>
      <c r="D453" s="37">
        <v>7.17178</v>
      </c>
      <c r="E453" s="39">
        <f t="shared" si="6"/>
        <v>0.11757016393442624</v>
      </c>
      <c r="F453" s="31"/>
      <c r="G453" s="34"/>
    </row>
    <row r="454" spans="1:7" ht="12.75">
      <c r="A454" s="17" t="s">
        <v>52</v>
      </c>
      <c r="B454" s="23" t="s">
        <v>416</v>
      </c>
      <c r="C454" s="35">
        <v>13</v>
      </c>
      <c r="D454" s="37"/>
      <c r="E454" s="39">
        <f t="shared" si="6"/>
        <v>0</v>
      </c>
      <c r="F454" s="31"/>
      <c r="G454" s="34"/>
    </row>
    <row r="455" spans="1:7" ht="12.75">
      <c r="A455" s="17" t="s">
        <v>53</v>
      </c>
      <c r="B455" s="23" t="s">
        <v>417</v>
      </c>
      <c r="C455" s="35">
        <v>332</v>
      </c>
      <c r="D455" s="37">
        <v>33.707029999999996</v>
      </c>
      <c r="E455" s="39">
        <f t="shared" si="6"/>
        <v>0.10152719879518071</v>
      </c>
      <c r="F455" s="31"/>
      <c r="G455" s="34"/>
    </row>
    <row r="456" spans="1:7" ht="12.75">
      <c r="A456" s="17" t="s">
        <v>54</v>
      </c>
      <c r="B456" s="23" t="s">
        <v>419</v>
      </c>
      <c r="C456" s="35">
        <v>155</v>
      </c>
      <c r="D456" s="37">
        <v>51.067029999999995</v>
      </c>
      <c r="E456" s="39">
        <f t="shared" si="6"/>
        <v>0.3294647096774193</v>
      </c>
      <c r="F456" s="31"/>
      <c r="G456" s="34"/>
    </row>
    <row r="457" spans="1:7" ht="12.75">
      <c r="A457" s="17" t="s">
        <v>55</v>
      </c>
      <c r="B457" s="23" t="s">
        <v>420</v>
      </c>
      <c r="C457" s="35">
        <v>221</v>
      </c>
      <c r="D457" s="37">
        <v>71.46424</v>
      </c>
      <c r="E457" s="39">
        <f t="shared" si="6"/>
        <v>0.3233676018099548</v>
      </c>
      <c r="F457" s="31"/>
      <c r="G457" s="34"/>
    </row>
    <row r="458" spans="1:7" ht="12.75">
      <c r="A458" s="17" t="s">
        <v>56</v>
      </c>
      <c r="B458" s="23" t="s">
        <v>423</v>
      </c>
      <c r="C458" s="35">
        <v>103</v>
      </c>
      <c r="D458" s="37">
        <v>1.4735999999999998</v>
      </c>
      <c r="E458" s="39">
        <f t="shared" si="6"/>
        <v>0.014306796116504853</v>
      </c>
      <c r="F458" s="31"/>
      <c r="G458" s="34"/>
    </row>
    <row r="459" spans="1:7" ht="12.75">
      <c r="A459" s="17" t="s">
        <v>57</v>
      </c>
      <c r="B459" s="23" t="s">
        <v>424</v>
      </c>
      <c r="C459" s="35">
        <v>583</v>
      </c>
      <c r="D459" s="37">
        <v>78.713</v>
      </c>
      <c r="E459" s="39">
        <f t="shared" si="6"/>
        <v>0.13501372212692966</v>
      </c>
      <c r="F459" s="31"/>
      <c r="G459" s="34"/>
    </row>
    <row r="460" spans="1:7" ht="12.75">
      <c r="A460" s="17" t="s">
        <v>58</v>
      </c>
      <c r="B460" s="23" t="s">
        <v>425</v>
      </c>
      <c r="C460" s="35">
        <v>428</v>
      </c>
      <c r="D460" s="37"/>
      <c r="E460" s="39">
        <f t="shared" si="6"/>
        <v>0</v>
      </c>
      <c r="F460" s="31"/>
      <c r="G460" s="34"/>
    </row>
    <row r="461" spans="1:7" ht="12.75">
      <c r="A461" s="17" t="s">
        <v>59</v>
      </c>
      <c r="B461" s="23" t="s">
        <v>426</v>
      </c>
      <c r="C461" s="35">
        <v>155</v>
      </c>
      <c r="D461" s="37">
        <v>78.713</v>
      </c>
      <c r="E461" s="39">
        <f t="shared" si="6"/>
        <v>0.5078258064516129</v>
      </c>
      <c r="F461" s="31"/>
      <c r="G461" s="34"/>
    </row>
    <row r="462" spans="1:7" ht="22.5">
      <c r="A462" s="17" t="s">
        <v>60</v>
      </c>
      <c r="B462" s="23" t="s">
        <v>461</v>
      </c>
      <c r="C462" s="35">
        <v>2108</v>
      </c>
      <c r="D462" s="37">
        <v>406.16951</v>
      </c>
      <c r="E462" s="39">
        <f t="shared" si="6"/>
        <v>0.1926800332068311</v>
      </c>
      <c r="F462" s="31"/>
      <c r="G462" s="34"/>
    </row>
    <row r="463" spans="1:7" ht="12.75">
      <c r="A463" s="17" t="s">
        <v>61</v>
      </c>
      <c r="B463" s="23" t="s">
        <v>409</v>
      </c>
      <c r="C463" s="35">
        <v>1736</v>
      </c>
      <c r="D463" s="37">
        <v>396.16951</v>
      </c>
      <c r="E463" s="39">
        <f aca="true" t="shared" si="7" ref="E463:E526">D463/C463</f>
        <v>0.2282082430875576</v>
      </c>
      <c r="F463" s="31"/>
      <c r="G463" s="34"/>
    </row>
    <row r="464" spans="1:7" ht="12.75">
      <c r="A464" s="17" t="s">
        <v>62</v>
      </c>
      <c r="B464" s="23" t="s">
        <v>410</v>
      </c>
      <c r="C464" s="35">
        <v>1664</v>
      </c>
      <c r="D464" s="37">
        <v>390.00748</v>
      </c>
      <c r="E464" s="39">
        <f t="shared" si="7"/>
        <v>0.2343794951923077</v>
      </c>
      <c r="F464" s="31"/>
      <c r="G464" s="34"/>
    </row>
    <row r="465" spans="1:7" ht="12.75">
      <c r="A465" s="17" t="s">
        <v>63</v>
      </c>
      <c r="B465" s="23" t="s">
        <v>411</v>
      </c>
      <c r="C465" s="35">
        <v>1515</v>
      </c>
      <c r="D465" s="37">
        <v>384.64</v>
      </c>
      <c r="E465" s="39">
        <f t="shared" si="7"/>
        <v>0.25388778877887785</v>
      </c>
      <c r="F465" s="31"/>
      <c r="G465" s="34"/>
    </row>
    <row r="466" spans="1:7" ht="12.75">
      <c r="A466" s="17" t="s">
        <v>64</v>
      </c>
      <c r="B466" s="23" t="s">
        <v>412</v>
      </c>
      <c r="C466" s="35">
        <v>1</v>
      </c>
      <c r="D466" s="37"/>
      <c r="E466" s="39">
        <f t="shared" si="7"/>
        <v>0</v>
      </c>
      <c r="F466" s="31"/>
      <c r="G466" s="34"/>
    </row>
    <row r="467" spans="1:7" ht="12.75">
      <c r="A467" s="17" t="s">
        <v>65</v>
      </c>
      <c r="B467" s="23" t="s">
        <v>413</v>
      </c>
      <c r="C467" s="35">
        <v>148</v>
      </c>
      <c r="D467" s="37">
        <v>5.36748</v>
      </c>
      <c r="E467" s="39">
        <f t="shared" si="7"/>
        <v>0.03626675675675675</v>
      </c>
      <c r="F467" s="31"/>
      <c r="G467" s="34"/>
    </row>
    <row r="468" spans="1:7" ht="12.75">
      <c r="A468" s="17" t="s">
        <v>66</v>
      </c>
      <c r="B468" s="23" t="s">
        <v>414</v>
      </c>
      <c r="C468" s="35">
        <v>67</v>
      </c>
      <c r="D468" s="37">
        <v>6.16203</v>
      </c>
      <c r="E468" s="39">
        <f t="shared" si="7"/>
        <v>0.09197059701492537</v>
      </c>
      <c r="F468" s="31"/>
      <c r="G468" s="34"/>
    </row>
    <row r="469" spans="1:7" ht="12.75">
      <c r="A469" s="17" t="s">
        <v>67</v>
      </c>
      <c r="B469" s="23" t="s">
        <v>415</v>
      </c>
      <c r="C469" s="35">
        <v>26</v>
      </c>
      <c r="D469" s="37">
        <v>5.16203</v>
      </c>
      <c r="E469" s="39">
        <f t="shared" si="7"/>
        <v>0.19853961538461537</v>
      </c>
      <c r="F469" s="31"/>
      <c r="G469" s="34"/>
    </row>
    <row r="470" spans="1:7" ht="12.75">
      <c r="A470" s="17" t="s">
        <v>68</v>
      </c>
      <c r="B470" s="23" t="s">
        <v>416</v>
      </c>
      <c r="C470" s="35">
        <v>3</v>
      </c>
      <c r="D470" s="18"/>
      <c r="E470" s="39">
        <f t="shared" si="7"/>
        <v>0</v>
      </c>
      <c r="F470" s="31"/>
      <c r="G470" s="34"/>
    </row>
    <row r="471" spans="1:7" ht="12.75">
      <c r="A471" s="17" t="s">
        <v>69</v>
      </c>
      <c r="B471" s="23" t="s">
        <v>419</v>
      </c>
      <c r="C471" s="35">
        <v>1</v>
      </c>
      <c r="D471" s="18"/>
      <c r="E471" s="39">
        <f t="shared" si="7"/>
        <v>0</v>
      </c>
      <c r="F471" s="31"/>
      <c r="G471" s="34"/>
    </row>
    <row r="472" spans="1:7" ht="12.75">
      <c r="A472" s="17" t="s">
        <v>70</v>
      </c>
      <c r="B472" s="23" t="s">
        <v>420</v>
      </c>
      <c r="C472" s="35">
        <v>37</v>
      </c>
      <c r="D472" s="37">
        <v>1</v>
      </c>
      <c r="E472" s="39">
        <f t="shared" si="7"/>
        <v>0.02702702702702703</v>
      </c>
      <c r="F472" s="31"/>
      <c r="G472" s="34"/>
    </row>
    <row r="473" spans="1:7" ht="12.75">
      <c r="A473" s="17" t="s">
        <v>71</v>
      </c>
      <c r="B473" s="23" t="s">
        <v>423</v>
      </c>
      <c r="C473" s="35">
        <v>5</v>
      </c>
      <c r="D473" s="37"/>
      <c r="E473" s="39">
        <f t="shared" si="7"/>
        <v>0</v>
      </c>
      <c r="F473" s="31"/>
      <c r="G473" s="34"/>
    </row>
    <row r="474" spans="1:7" ht="12.75">
      <c r="A474" s="17" t="s">
        <v>72</v>
      </c>
      <c r="B474" s="23" t="s">
        <v>424</v>
      </c>
      <c r="C474" s="35">
        <v>372</v>
      </c>
      <c r="D474" s="37">
        <v>10</v>
      </c>
      <c r="E474" s="39">
        <f t="shared" si="7"/>
        <v>0.026881720430107527</v>
      </c>
      <c r="F474" s="31"/>
      <c r="G474" s="34"/>
    </row>
    <row r="475" spans="1:7" ht="12.75">
      <c r="A475" s="17" t="s">
        <v>73</v>
      </c>
      <c r="B475" s="23" t="s">
        <v>425</v>
      </c>
      <c r="C475" s="35">
        <v>118</v>
      </c>
      <c r="D475" s="37"/>
      <c r="E475" s="39">
        <f t="shared" si="7"/>
        <v>0</v>
      </c>
      <c r="F475" s="31"/>
      <c r="G475" s="34"/>
    </row>
    <row r="476" spans="1:7" ht="12.75">
      <c r="A476" s="17" t="s">
        <v>74</v>
      </c>
      <c r="B476" s="23" t="s">
        <v>426</v>
      </c>
      <c r="C476" s="35">
        <v>254</v>
      </c>
      <c r="D476" s="37">
        <v>10</v>
      </c>
      <c r="E476" s="39">
        <f t="shared" si="7"/>
        <v>0.03937007874015748</v>
      </c>
      <c r="F476" s="31"/>
      <c r="G476" s="34"/>
    </row>
    <row r="477" spans="1:7" ht="12.75">
      <c r="A477" s="20" t="s">
        <v>75</v>
      </c>
      <c r="B477" s="26" t="s">
        <v>462</v>
      </c>
      <c r="C477" s="51">
        <v>86207</v>
      </c>
      <c r="D477" s="47">
        <v>18720.46623</v>
      </c>
      <c r="E477" s="48">
        <f t="shared" si="7"/>
        <v>0.21715714767942282</v>
      </c>
      <c r="F477" s="31"/>
      <c r="G477" s="34"/>
    </row>
    <row r="478" spans="1:7" ht="12.75">
      <c r="A478" s="17" t="s">
        <v>76</v>
      </c>
      <c r="B478" s="23" t="s">
        <v>409</v>
      </c>
      <c r="C478" s="35">
        <v>73075</v>
      </c>
      <c r="D478" s="37">
        <v>16997.0137</v>
      </c>
      <c r="E478" s="39">
        <f t="shared" si="7"/>
        <v>0.23259683475880943</v>
      </c>
      <c r="F478" s="31"/>
      <c r="G478" s="34"/>
    </row>
    <row r="479" spans="1:7" ht="12.75">
      <c r="A479" s="17" t="s">
        <v>77</v>
      </c>
      <c r="B479" s="23" t="s">
        <v>410</v>
      </c>
      <c r="C479" s="35">
        <v>59250</v>
      </c>
      <c r="D479" s="37">
        <v>12851.978529999998</v>
      </c>
      <c r="E479" s="39">
        <f t="shared" si="7"/>
        <v>0.21691103004219406</v>
      </c>
      <c r="F479" s="31"/>
      <c r="G479" s="34"/>
    </row>
    <row r="480" spans="1:7" ht="12.75">
      <c r="A480" s="17" t="s">
        <v>78</v>
      </c>
      <c r="B480" s="23" t="s">
        <v>411</v>
      </c>
      <c r="C480" s="35">
        <v>52536</v>
      </c>
      <c r="D480" s="37">
        <v>12223.713119999999</v>
      </c>
      <c r="E480" s="39">
        <f t="shared" si="7"/>
        <v>0.23267308359981723</v>
      </c>
      <c r="F480" s="31"/>
      <c r="G480" s="34"/>
    </row>
    <row r="481" spans="1:7" ht="12.75">
      <c r="A481" s="17" t="s">
        <v>79</v>
      </c>
      <c r="B481" s="23" t="s">
        <v>412</v>
      </c>
      <c r="C481" s="35">
        <v>260</v>
      </c>
      <c r="D481" s="37">
        <v>38.4</v>
      </c>
      <c r="E481" s="39">
        <f t="shared" si="7"/>
        <v>0.14769230769230768</v>
      </c>
      <c r="F481" s="31"/>
      <c r="G481" s="34"/>
    </row>
    <row r="482" spans="1:7" ht="12.75">
      <c r="A482" s="17" t="s">
        <v>80</v>
      </c>
      <c r="B482" s="23" t="s">
        <v>413</v>
      </c>
      <c r="C482" s="35">
        <v>6454</v>
      </c>
      <c r="D482" s="37">
        <v>589.86541</v>
      </c>
      <c r="E482" s="39">
        <f t="shared" si="7"/>
        <v>0.09139532228075611</v>
      </c>
      <c r="F482" s="31"/>
      <c r="G482" s="34"/>
    </row>
    <row r="483" spans="1:7" ht="12.75">
      <c r="A483" s="17" t="s">
        <v>81</v>
      </c>
      <c r="B483" s="23" t="s">
        <v>414</v>
      </c>
      <c r="C483" s="35">
        <v>12705</v>
      </c>
      <c r="D483" s="37">
        <v>3734.1296</v>
      </c>
      <c r="E483" s="39">
        <f t="shared" si="7"/>
        <v>0.29391024006296734</v>
      </c>
      <c r="F483" s="31"/>
      <c r="G483" s="34"/>
    </row>
    <row r="484" spans="1:7" ht="12.75">
      <c r="A484" s="17" t="s">
        <v>82</v>
      </c>
      <c r="B484" s="23" t="s">
        <v>415</v>
      </c>
      <c r="C484" s="35">
        <v>540</v>
      </c>
      <c r="D484" s="37">
        <v>98</v>
      </c>
      <c r="E484" s="39">
        <f t="shared" si="7"/>
        <v>0.1814814814814815</v>
      </c>
      <c r="F484" s="31"/>
      <c r="G484" s="34"/>
    </row>
    <row r="485" spans="1:7" ht="12.75">
      <c r="A485" s="17" t="s">
        <v>83</v>
      </c>
      <c r="B485" s="23" t="s">
        <v>416</v>
      </c>
      <c r="C485" s="35">
        <v>120</v>
      </c>
      <c r="D485" s="37">
        <v>21.19184</v>
      </c>
      <c r="E485" s="39">
        <f t="shared" si="7"/>
        <v>0.17659866666666665</v>
      </c>
      <c r="F485" s="31"/>
      <c r="G485" s="34"/>
    </row>
    <row r="486" spans="1:7" ht="12.75">
      <c r="A486" s="17" t="s">
        <v>84</v>
      </c>
      <c r="B486" s="23" t="s">
        <v>417</v>
      </c>
      <c r="C486" s="35">
        <v>7371</v>
      </c>
      <c r="D486" s="37">
        <v>2565.59228</v>
      </c>
      <c r="E486" s="39">
        <f t="shared" si="7"/>
        <v>0.34806570071903403</v>
      </c>
      <c r="F486" s="31"/>
      <c r="G486" s="34"/>
    </row>
    <row r="487" spans="1:7" ht="12.75">
      <c r="A487" s="17" t="s">
        <v>91</v>
      </c>
      <c r="B487" s="23" t="s">
        <v>418</v>
      </c>
      <c r="C487" s="35">
        <v>409</v>
      </c>
      <c r="D487" s="37">
        <v>22.563</v>
      </c>
      <c r="E487" s="39">
        <f t="shared" si="7"/>
        <v>0.05516625916870416</v>
      </c>
      <c r="F487" s="31"/>
      <c r="G487" s="34"/>
    </row>
    <row r="488" spans="1:7" ht="12.75">
      <c r="A488" s="17" t="s">
        <v>92</v>
      </c>
      <c r="B488" s="23" t="s">
        <v>419</v>
      </c>
      <c r="C488" s="35">
        <v>2400</v>
      </c>
      <c r="D488" s="37">
        <v>547.82821</v>
      </c>
      <c r="E488" s="39">
        <f t="shared" si="7"/>
        <v>0.22826175416666666</v>
      </c>
      <c r="F488" s="31"/>
      <c r="G488" s="34"/>
    </row>
    <row r="489" spans="1:7" ht="12.75">
      <c r="A489" s="17" t="s">
        <v>93</v>
      </c>
      <c r="B489" s="23" t="s">
        <v>420</v>
      </c>
      <c r="C489" s="35">
        <v>1865</v>
      </c>
      <c r="D489" s="37">
        <v>477.88487</v>
      </c>
      <c r="E489" s="39">
        <f t="shared" si="7"/>
        <v>0.2562385361930295</v>
      </c>
      <c r="F489" s="31"/>
      <c r="G489" s="34"/>
    </row>
    <row r="490" spans="1:7" ht="12.75">
      <c r="A490" s="17" t="s">
        <v>94</v>
      </c>
      <c r="B490" s="23" t="s">
        <v>423</v>
      </c>
      <c r="C490" s="35">
        <v>1120</v>
      </c>
      <c r="D490" s="37">
        <v>410.90557</v>
      </c>
      <c r="E490" s="39">
        <f t="shared" si="7"/>
        <v>0.3668799732142857</v>
      </c>
      <c r="F490" s="31"/>
      <c r="G490" s="34"/>
    </row>
    <row r="491" spans="1:7" ht="12.75">
      <c r="A491" s="17" t="s">
        <v>95</v>
      </c>
      <c r="B491" s="23" t="s">
        <v>424</v>
      </c>
      <c r="C491" s="35">
        <v>13132</v>
      </c>
      <c r="D491" s="37">
        <v>1723.45253</v>
      </c>
      <c r="E491" s="39">
        <f t="shared" si="7"/>
        <v>0.13124067392628694</v>
      </c>
      <c r="F491" s="31"/>
      <c r="G491" s="34"/>
    </row>
    <row r="492" spans="1:7" ht="12.75">
      <c r="A492" s="17" t="s">
        <v>96</v>
      </c>
      <c r="B492" s="23" t="s">
        <v>425</v>
      </c>
      <c r="C492" s="35">
        <v>2100</v>
      </c>
      <c r="D492" s="37">
        <v>64.26233</v>
      </c>
      <c r="E492" s="39">
        <f t="shared" si="7"/>
        <v>0.030601109523809525</v>
      </c>
      <c r="F492" s="31"/>
      <c r="G492" s="34"/>
    </row>
    <row r="493" spans="1:7" ht="12.75">
      <c r="A493" s="17" t="s">
        <v>97</v>
      </c>
      <c r="B493" s="23" t="s">
        <v>426</v>
      </c>
      <c r="C493" s="35">
        <v>11032</v>
      </c>
      <c r="D493" s="37">
        <v>1659.1902</v>
      </c>
      <c r="E493" s="39">
        <f t="shared" si="7"/>
        <v>0.15039795141406817</v>
      </c>
      <c r="F493" s="31"/>
      <c r="G493" s="34"/>
    </row>
    <row r="494" spans="1:7" ht="12.75">
      <c r="A494" s="17" t="s">
        <v>98</v>
      </c>
      <c r="B494" s="23" t="s">
        <v>463</v>
      </c>
      <c r="C494" s="35">
        <v>36917</v>
      </c>
      <c r="D494" s="37">
        <v>8635.29938</v>
      </c>
      <c r="E494" s="39">
        <f t="shared" si="7"/>
        <v>0.2339111894249262</v>
      </c>
      <c r="F494" s="31"/>
      <c r="G494" s="34"/>
    </row>
    <row r="495" spans="1:7" ht="12.75">
      <c r="A495" s="17" t="s">
        <v>99</v>
      </c>
      <c r="B495" s="23" t="s">
        <v>409</v>
      </c>
      <c r="C495" s="35">
        <v>31517</v>
      </c>
      <c r="D495" s="37">
        <v>8053.06997</v>
      </c>
      <c r="E495" s="39">
        <f t="shared" si="7"/>
        <v>0.255515117872894</v>
      </c>
      <c r="F495" s="31"/>
      <c r="G495" s="34"/>
    </row>
    <row r="496" spans="1:7" ht="12.75">
      <c r="A496" s="17" t="s">
        <v>100</v>
      </c>
      <c r="B496" s="23" t="s">
        <v>410</v>
      </c>
      <c r="C496" s="35">
        <v>24895</v>
      </c>
      <c r="D496" s="37">
        <v>6046.83739</v>
      </c>
      <c r="E496" s="39">
        <f t="shared" si="7"/>
        <v>0.24289364892548704</v>
      </c>
      <c r="F496" s="31"/>
      <c r="G496" s="34"/>
    </row>
    <row r="497" spans="1:7" ht="12.75">
      <c r="A497" s="17" t="s">
        <v>101</v>
      </c>
      <c r="B497" s="23" t="s">
        <v>411</v>
      </c>
      <c r="C497" s="35">
        <v>22335</v>
      </c>
      <c r="D497" s="37">
        <v>5909.113490000001</v>
      </c>
      <c r="E497" s="39">
        <f t="shared" si="7"/>
        <v>0.2645674273561675</v>
      </c>
      <c r="F497" s="31"/>
      <c r="G497" s="34"/>
    </row>
    <row r="498" spans="1:7" ht="12.75">
      <c r="A498" s="17" t="s">
        <v>102</v>
      </c>
      <c r="B498" s="23" t="s">
        <v>412</v>
      </c>
      <c r="C498" s="35">
        <v>160</v>
      </c>
      <c r="D498" s="37">
        <v>24.3</v>
      </c>
      <c r="E498" s="39">
        <f t="shared" si="7"/>
        <v>0.151875</v>
      </c>
      <c r="F498" s="31"/>
      <c r="G498" s="34"/>
    </row>
    <row r="499" spans="1:7" ht="12.75">
      <c r="A499" s="17" t="s">
        <v>103</v>
      </c>
      <c r="B499" s="23" t="s">
        <v>413</v>
      </c>
      <c r="C499" s="35">
        <v>2400</v>
      </c>
      <c r="D499" s="37">
        <v>114</v>
      </c>
      <c r="E499" s="39">
        <f t="shared" si="7"/>
        <v>0.0475</v>
      </c>
      <c r="F499" s="31"/>
      <c r="G499" s="34"/>
    </row>
    <row r="500" spans="1:7" ht="12.75">
      <c r="A500" s="17" t="s">
        <v>104</v>
      </c>
      <c r="B500" s="23" t="s">
        <v>414</v>
      </c>
      <c r="C500" s="35">
        <v>6552</v>
      </c>
      <c r="D500" s="37">
        <v>1991.23258</v>
      </c>
      <c r="E500" s="39">
        <f t="shared" si="7"/>
        <v>0.30391217643467644</v>
      </c>
      <c r="F500" s="31"/>
      <c r="G500" s="34"/>
    </row>
    <row r="501" spans="1:7" ht="12.75">
      <c r="A501" s="17" t="s">
        <v>105</v>
      </c>
      <c r="B501" s="23" t="s">
        <v>415</v>
      </c>
      <c r="C501" s="35">
        <v>282</v>
      </c>
      <c r="D501" s="37">
        <v>46</v>
      </c>
      <c r="E501" s="39">
        <f t="shared" si="7"/>
        <v>0.16312056737588654</v>
      </c>
      <c r="F501" s="31"/>
      <c r="G501" s="34"/>
    </row>
    <row r="502" spans="1:7" ht="12.75">
      <c r="A502" s="17" t="s">
        <v>106</v>
      </c>
      <c r="B502" s="23" t="s">
        <v>416</v>
      </c>
      <c r="C502" s="35">
        <v>60</v>
      </c>
      <c r="D502" s="37">
        <v>9.1969</v>
      </c>
      <c r="E502" s="39">
        <f t="shared" si="7"/>
        <v>0.15328166666666665</v>
      </c>
      <c r="F502" s="31"/>
      <c r="G502" s="34"/>
    </row>
    <row r="503" spans="1:7" ht="12.75">
      <c r="A503" s="17" t="s">
        <v>107</v>
      </c>
      <c r="B503" s="23" t="s">
        <v>417</v>
      </c>
      <c r="C503" s="35">
        <v>4323</v>
      </c>
      <c r="D503" s="37">
        <v>1495.3948500000001</v>
      </c>
      <c r="E503" s="39">
        <f t="shared" si="7"/>
        <v>0.3459159958362249</v>
      </c>
      <c r="F503" s="31"/>
      <c r="G503" s="34"/>
    </row>
    <row r="504" spans="1:7" ht="12.75">
      <c r="A504" s="17" t="s">
        <v>108</v>
      </c>
      <c r="B504" s="23" t="s">
        <v>418</v>
      </c>
      <c r="C504" s="35">
        <v>387</v>
      </c>
      <c r="D504" s="37">
        <v>22.563</v>
      </c>
      <c r="E504" s="39">
        <f t="shared" si="7"/>
        <v>0.058302325581395344</v>
      </c>
      <c r="F504" s="31"/>
      <c r="G504" s="34"/>
    </row>
    <row r="505" spans="1:7" ht="12.75">
      <c r="A505" s="17" t="s">
        <v>109</v>
      </c>
      <c r="B505" s="23" t="s">
        <v>419</v>
      </c>
      <c r="C505" s="35">
        <v>1000</v>
      </c>
      <c r="D505" s="37">
        <v>269.44543</v>
      </c>
      <c r="E505" s="39">
        <f t="shared" si="7"/>
        <v>0.26944543</v>
      </c>
      <c r="F505" s="31"/>
      <c r="G505" s="34"/>
    </row>
    <row r="506" spans="1:7" ht="12.75">
      <c r="A506" s="17" t="s">
        <v>110</v>
      </c>
      <c r="B506" s="23" t="s">
        <v>420</v>
      </c>
      <c r="C506" s="35">
        <v>500</v>
      </c>
      <c r="D506" s="37">
        <v>149.40457999999998</v>
      </c>
      <c r="E506" s="39">
        <f t="shared" si="7"/>
        <v>0.29880915999999996</v>
      </c>
      <c r="F506" s="31"/>
      <c r="G506" s="34"/>
    </row>
    <row r="507" spans="1:7" ht="12.75">
      <c r="A507" s="17" t="s">
        <v>111</v>
      </c>
      <c r="B507" s="23" t="s">
        <v>423</v>
      </c>
      <c r="C507" s="35">
        <v>70</v>
      </c>
      <c r="D507" s="37">
        <v>15</v>
      </c>
      <c r="E507" s="39">
        <f t="shared" si="7"/>
        <v>0.21428571428571427</v>
      </c>
      <c r="F507" s="31"/>
      <c r="G507" s="34"/>
    </row>
    <row r="508" spans="1:7" ht="12.75">
      <c r="A508" s="17" t="s">
        <v>112</v>
      </c>
      <c r="B508" s="23" t="s">
        <v>424</v>
      </c>
      <c r="C508" s="35">
        <v>5400</v>
      </c>
      <c r="D508" s="37">
        <v>582.22941</v>
      </c>
      <c r="E508" s="39">
        <f t="shared" si="7"/>
        <v>0.10782026111111112</v>
      </c>
      <c r="F508" s="31"/>
      <c r="G508" s="34"/>
    </row>
    <row r="509" spans="1:7" ht="12.75">
      <c r="A509" s="17" t="s">
        <v>113</v>
      </c>
      <c r="B509" s="23" t="s">
        <v>425</v>
      </c>
      <c r="C509" s="35">
        <v>1000</v>
      </c>
      <c r="D509" s="18"/>
      <c r="E509" s="39">
        <f t="shared" si="7"/>
        <v>0</v>
      </c>
      <c r="F509" s="31"/>
      <c r="G509" s="34"/>
    </row>
    <row r="510" spans="1:7" ht="12.75">
      <c r="A510" s="17" t="s">
        <v>114</v>
      </c>
      <c r="B510" s="23" t="s">
        <v>426</v>
      </c>
      <c r="C510" s="35">
        <v>4400</v>
      </c>
      <c r="D510" s="37">
        <v>582.22941</v>
      </c>
      <c r="E510" s="39">
        <f t="shared" si="7"/>
        <v>0.13232486590909093</v>
      </c>
      <c r="F510" s="31"/>
      <c r="G510" s="34"/>
    </row>
    <row r="511" spans="1:7" ht="12.75">
      <c r="A511" s="17" t="s">
        <v>115</v>
      </c>
      <c r="B511" s="23" t="s">
        <v>464</v>
      </c>
      <c r="C511" s="35">
        <v>29456</v>
      </c>
      <c r="D511" s="37">
        <v>6738.271049999999</v>
      </c>
      <c r="E511" s="39">
        <f t="shared" si="7"/>
        <v>0.22875716492395434</v>
      </c>
      <c r="F511" s="31"/>
      <c r="G511" s="34"/>
    </row>
    <row r="512" spans="1:7" ht="12.75">
      <c r="A512" s="17" t="s">
        <v>116</v>
      </c>
      <c r="B512" s="23" t="s">
        <v>409</v>
      </c>
      <c r="C512" s="35">
        <v>24574</v>
      </c>
      <c r="D512" s="37">
        <v>6115.0770999999995</v>
      </c>
      <c r="E512" s="39">
        <f t="shared" si="7"/>
        <v>0.24884337511190688</v>
      </c>
      <c r="F512" s="31"/>
      <c r="G512" s="34"/>
    </row>
    <row r="513" spans="1:7" ht="12.75">
      <c r="A513" s="17" t="s">
        <v>117</v>
      </c>
      <c r="B513" s="23" t="s">
        <v>410</v>
      </c>
      <c r="C513" s="35">
        <v>18181</v>
      </c>
      <c r="D513" s="37">
        <v>4100.19093</v>
      </c>
      <c r="E513" s="39">
        <f t="shared" si="7"/>
        <v>0.22552064957923104</v>
      </c>
      <c r="F513" s="31"/>
      <c r="G513" s="34"/>
    </row>
    <row r="514" spans="1:7" ht="12.75">
      <c r="A514" s="17" t="s">
        <v>118</v>
      </c>
      <c r="B514" s="23" t="s">
        <v>411</v>
      </c>
      <c r="C514" s="35">
        <v>15920</v>
      </c>
      <c r="D514" s="37">
        <v>3780.3032200000002</v>
      </c>
      <c r="E514" s="39">
        <f t="shared" si="7"/>
        <v>0.23745623241206032</v>
      </c>
      <c r="F514" s="31"/>
      <c r="G514" s="34"/>
    </row>
    <row r="515" spans="1:7" ht="12.75">
      <c r="A515" s="17" t="s">
        <v>119</v>
      </c>
      <c r="B515" s="23" t="s">
        <v>412</v>
      </c>
      <c r="C515" s="35">
        <v>93</v>
      </c>
      <c r="D515" s="37">
        <v>14.1</v>
      </c>
      <c r="E515" s="39">
        <f t="shared" si="7"/>
        <v>0.15161290322580645</v>
      </c>
      <c r="F515" s="31"/>
      <c r="G515" s="34"/>
    </row>
    <row r="516" spans="1:7" ht="12.75">
      <c r="A516" s="17" t="s">
        <v>120</v>
      </c>
      <c r="B516" s="23" t="s">
        <v>413</v>
      </c>
      <c r="C516" s="35">
        <v>2168</v>
      </c>
      <c r="D516" s="37">
        <v>305.78771</v>
      </c>
      <c r="E516" s="39">
        <f t="shared" si="7"/>
        <v>0.14104599169741697</v>
      </c>
      <c r="F516" s="31"/>
      <c r="G516" s="34"/>
    </row>
    <row r="517" spans="1:7" ht="12.75">
      <c r="A517" s="17" t="s">
        <v>121</v>
      </c>
      <c r="B517" s="23" t="s">
        <v>414</v>
      </c>
      <c r="C517" s="35">
        <v>5593</v>
      </c>
      <c r="D517" s="37">
        <v>1664.7606</v>
      </c>
      <c r="E517" s="39">
        <f t="shared" si="7"/>
        <v>0.2976507419989272</v>
      </c>
      <c r="F517" s="31"/>
      <c r="G517" s="34"/>
    </row>
    <row r="518" spans="1:7" ht="12.75">
      <c r="A518" s="17" t="s">
        <v>122</v>
      </c>
      <c r="B518" s="23" t="s">
        <v>415</v>
      </c>
      <c r="C518" s="35">
        <v>208</v>
      </c>
      <c r="D518" s="37">
        <v>53.84158</v>
      </c>
      <c r="E518" s="39">
        <f t="shared" si="7"/>
        <v>0.25885375</v>
      </c>
      <c r="F518" s="31"/>
      <c r="G518" s="34"/>
    </row>
    <row r="519" spans="1:7" ht="12.75">
      <c r="A519" s="17" t="s">
        <v>123</v>
      </c>
      <c r="B519" s="23" t="s">
        <v>416</v>
      </c>
      <c r="C519" s="35">
        <v>60</v>
      </c>
      <c r="D519" s="37">
        <v>11.99494</v>
      </c>
      <c r="E519" s="39">
        <f t="shared" si="7"/>
        <v>0.19991566666666666</v>
      </c>
      <c r="F519" s="31"/>
      <c r="G519" s="34"/>
    </row>
    <row r="520" spans="1:7" ht="12.75">
      <c r="A520" s="17" t="s">
        <v>124</v>
      </c>
      <c r="B520" s="23" t="s">
        <v>417</v>
      </c>
      <c r="C520" s="35">
        <v>2748</v>
      </c>
      <c r="D520" s="37">
        <v>1019.83247</v>
      </c>
      <c r="E520" s="39">
        <f t="shared" si="7"/>
        <v>0.3711180749636099</v>
      </c>
      <c r="F520" s="31"/>
      <c r="G520" s="34"/>
    </row>
    <row r="521" spans="1:7" ht="12.75">
      <c r="A521" s="17" t="s">
        <v>125</v>
      </c>
      <c r="B521" s="23" t="s">
        <v>418</v>
      </c>
      <c r="C521" s="35">
        <v>22</v>
      </c>
      <c r="D521" s="37"/>
      <c r="E521" s="39">
        <f t="shared" si="7"/>
        <v>0</v>
      </c>
      <c r="F521" s="31"/>
      <c r="G521" s="34"/>
    </row>
    <row r="522" spans="1:7" ht="12.75">
      <c r="A522" s="17" t="s">
        <v>126</v>
      </c>
      <c r="B522" s="23" t="s">
        <v>419</v>
      </c>
      <c r="C522" s="35">
        <v>1240</v>
      </c>
      <c r="D522" s="37">
        <v>273.40938</v>
      </c>
      <c r="E522" s="39">
        <f t="shared" si="7"/>
        <v>0.22049143548387096</v>
      </c>
      <c r="F522" s="31"/>
      <c r="G522" s="34"/>
    </row>
    <row r="523" spans="1:7" ht="12.75">
      <c r="A523" s="17" t="s">
        <v>127</v>
      </c>
      <c r="B523" s="23" t="s">
        <v>420</v>
      </c>
      <c r="C523" s="35">
        <v>1315</v>
      </c>
      <c r="D523" s="37">
        <v>305.68223</v>
      </c>
      <c r="E523" s="39">
        <f t="shared" si="7"/>
        <v>0.23245796958174905</v>
      </c>
      <c r="F523" s="31"/>
      <c r="G523" s="34"/>
    </row>
    <row r="524" spans="1:7" ht="12.75">
      <c r="A524" s="17" t="s">
        <v>128</v>
      </c>
      <c r="B524" s="23" t="s">
        <v>423</v>
      </c>
      <c r="C524" s="35">
        <v>800</v>
      </c>
      <c r="D524" s="37">
        <v>350.12557</v>
      </c>
      <c r="E524" s="39">
        <f t="shared" si="7"/>
        <v>0.43765696249999997</v>
      </c>
      <c r="F524" s="31"/>
      <c r="G524" s="34"/>
    </row>
    <row r="525" spans="1:7" ht="12.75">
      <c r="A525" s="17" t="s">
        <v>129</v>
      </c>
      <c r="B525" s="23" t="s">
        <v>424</v>
      </c>
      <c r="C525" s="35">
        <v>4882</v>
      </c>
      <c r="D525" s="37">
        <v>623.19395</v>
      </c>
      <c r="E525" s="39">
        <f t="shared" si="7"/>
        <v>0.1276513621466612</v>
      </c>
      <c r="F525" s="31"/>
      <c r="G525" s="34"/>
    </row>
    <row r="526" spans="1:7" ht="12.75">
      <c r="A526" s="17" t="s">
        <v>130</v>
      </c>
      <c r="B526" s="23" t="s">
        <v>425</v>
      </c>
      <c r="C526" s="35">
        <v>800</v>
      </c>
      <c r="D526" s="37">
        <v>64.26233</v>
      </c>
      <c r="E526" s="39">
        <f t="shared" si="7"/>
        <v>0.0803279125</v>
      </c>
      <c r="F526" s="31"/>
      <c r="G526" s="34"/>
    </row>
    <row r="527" spans="1:7" ht="12.75">
      <c r="A527" s="17" t="s">
        <v>131</v>
      </c>
      <c r="B527" s="23" t="s">
        <v>426</v>
      </c>
      <c r="C527" s="35">
        <v>4082</v>
      </c>
      <c r="D527" s="37">
        <v>558.93162</v>
      </c>
      <c r="E527" s="39">
        <f aca="true" t="shared" si="8" ref="E527:E590">D527/C527</f>
        <v>0.13692592356687897</v>
      </c>
      <c r="F527" s="31"/>
      <c r="G527" s="34"/>
    </row>
    <row r="528" spans="1:7" ht="12.75">
      <c r="A528" s="17" t="s">
        <v>132</v>
      </c>
      <c r="B528" s="23" t="s">
        <v>465</v>
      </c>
      <c r="C528" s="35">
        <v>18584</v>
      </c>
      <c r="D528" s="37">
        <v>3214.8441000000003</v>
      </c>
      <c r="E528" s="39">
        <f t="shared" si="8"/>
        <v>0.17298988915195868</v>
      </c>
      <c r="F528" s="31"/>
      <c r="G528" s="34"/>
    </row>
    <row r="529" spans="1:7" ht="12.75">
      <c r="A529" s="17" t="s">
        <v>133</v>
      </c>
      <c r="B529" s="23" t="s">
        <v>409</v>
      </c>
      <c r="C529" s="35">
        <v>16734</v>
      </c>
      <c r="D529" s="37">
        <v>2783.08663</v>
      </c>
      <c r="E529" s="39">
        <f t="shared" si="8"/>
        <v>0.16631329209991633</v>
      </c>
      <c r="F529" s="31"/>
      <c r="G529" s="34"/>
    </row>
    <row r="530" spans="1:7" ht="12.75">
      <c r="A530" s="17" t="s">
        <v>134</v>
      </c>
      <c r="B530" s="23" t="s">
        <v>410</v>
      </c>
      <c r="C530" s="35">
        <v>16174</v>
      </c>
      <c r="D530" s="37">
        <v>2704.95021</v>
      </c>
      <c r="E530" s="39">
        <f t="shared" si="8"/>
        <v>0.1672406460986769</v>
      </c>
      <c r="F530" s="31"/>
      <c r="G530" s="34"/>
    </row>
    <row r="531" spans="1:7" ht="12.75">
      <c r="A531" s="17" t="s">
        <v>135</v>
      </c>
      <c r="B531" s="23" t="s">
        <v>411</v>
      </c>
      <c r="C531" s="35">
        <v>14281</v>
      </c>
      <c r="D531" s="37">
        <v>2534.29641</v>
      </c>
      <c r="E531" s="39">
        <f t="shared" si="8"/>
        <v>0.17745931027238987</v>
      </c>
      <c r="F531" s="31"/>
      <c r="G531" s="34"/>
    </row>
    <row r="532" spans="1:7" ht="12.75">
      <c r="A532" s="17" t="s">
        <v>136</v>
      </c>
      <c r="B532" s="23" t="s">
        <v>412</v>
      </c>
      <c r="C532" s="35">
        <v>7</v>
      </c>
      <c r="D532" s="37"/>
      <c r="E532" s="39">
        <f t="shared" si="8"/>
        <v>0</v>
      </c>
      <c r="F532" s="31"/>
      <c r="G532" s="34"/>
    </row>
    <row r="533" spans="1:7" ht="12.75">
      <c r="A533" s="17" t="s">
        <v>137</v>
      </c>
      <c r="B533" s="23" t="s">
        <v>413</v>
      </c>
      <c r="C533" s="35">
        <v>1886</v>
      </c>
      <c r="D533" s="37">
        <v>170.6538</v>
      </c>
      <c r="E533" s="39">
        <f t="shared" si="8"/>
        <v>0.09048451749734888</v>
      </c>
      <c r="F533" s="31"/>
      <c r="G533" s="34"/>
    </row>
    <row r="534" spans="1:7" ht="12.75">
      <c r="A534" s="17" t="s">
        <v>138</v>
      </c>
      <c r="B534" s="23" t="s">
        <v>414</v>
      </c>
      <c r="C534" s="35">
        <v>560</v>
      </c>
      <c r="D534" s="37">
        <v>78.13642</v>
      </c>
      <c r="E534" s="39">
        <f t="shared" si="8"/>
        <v>0.13952932142857144</v>
      </c>
      <c r="F534" s="31"/>
      <c r="G534" s="34"/>
    </row>
    <row r="535" spans="1:7" ht="12.75">
      <c r="A535" s="17" t="s">
        <v>139</v>
      </c>
      <c r="B535" s="23" t="s">
        <v>415</v>
      </c>
      <c r="C535" s="35">
        <v>50</v>
      </c>
      <c r="D535" s="18"/>
      <c r="E535" s="39">
        <f t="shared" si="8"/>
        <v>0</v>
      </c>
      <c r="F535" s="31"/>
      <c r="G535" s="34"/>
    </row>
    <row r="536" spans="1:7" ht="12.75">
      <c r="A536" s="17" t="s">
        <v>140</v>
      </c>
      <c r="B536" s="23" t="s">
        <v>417</v>
      </c>
      <c r="C536" s="35">
        <v>300</v>
      </c>
      <c r="D536" s="37">
        <v>50.364959999999996</v>
      </c>
      <c r="E536" s="39">
        <f t="shared" si="8"/>
        <v>0.16788319999999998</v>
      </c>
      <c r="F536" s="31"/>
      <c r="G536" s="34"/>
    </row>
    <row r="537" spans="1:7" ht="12.75">
      <c r="A537" s="17" t="s">
        <v>141</v>
      </c>
      <c r="B537" s="23" t="s">
        <v>419</v>
      </c>
      <c r="C537" s="35">
        <v>160</v>
      </c>
      <c r="D537" s="37">
        <v>4.9734</v>
      </c>
      <c r="E537" s="39">
        <f t="shared" si="8"/>
        <v>0.03108375</v>
      </c>
      <c r="F537" s="31"/>
      <c r="G537" s="34"/>
    </row>
    <row r="538" spans="1:7" ht="12.75">
      <c r="A538" s="17" t="s">
        <v>142</v>
      </c>
      <c r="B538" s="23" t="s">
        <v>420</v>
      </c>
      <c r="C538" s="35">
        <v>50</v>
      </c>
      <c r="D538" s="37">
        <v>22.79806</v>
      </c>
      <c r="E538" s="39">
        <f t="shared" si="8"/>
        <v>0.4559612</v>
      </c>
      <c r="F538" s="31"/>
      <c r="G538" s="34"/>
    </row>
    <row r="539" spans="1:7" ht="12.75">
      <c r="A539" s="17" t="s">
        <v>143</v>
      </c>
      <c r="B539" s="23" t="s">
        <v>424</v>
      </c>
      <c r="C539" s="35">
        <v>1850</v>
      </c>
      <c r="D539" s="37">
        <v>431.75746999999996</v>
      </c>
      <c r="E539" s="39">
        <f t="shared" si="8"/>
        <v>0.2333824162162162</v>
      </c>
      <c r="F539" s="31"/>
      <c r="G539" s="34"/>
    </row>
    <row r="540" spans="1:7" ht="12.75">
      <c r="A540" s="17" t="s">
        <v>144</v>
      </c>
      <c r="B540" s="23" t="s">
        <v>425</v>
      </c>
      <c r="C540" s="35">
        <v>100</v>
      </c>
      <c r="D540" s="37"/>
      <c r="E540" s="39">
        <f t="shared" si="8"/>
        <v>0</v>
      </c>
      <c r="F540" s="31"/>
      <c r="G540" s="34"/>
    </row>
    <row r="541" spans="1:7" ht="12.75">
      <c r="A541" s="17" t="s">
        <v>145</v>
      </c>
      <c r="B541" s="23" t="s">
        <v>426</v>
      </c>
      <c r="C541" s="35">
        <v>1750</v>
      </c>
      <c r="D541" s="37">
        <v>431.75746999999996</v>
      </c>
      <c r="E541" s="39">
        <f t="shared" si="8"/>
        <v>0.24671855428571426</v>
      </c>
      <c r="F541" s="31"/>
      <c r="G541" s="34"/>
    </row>
    <row r="542" spans="1:7" ht="12.75">
      <c r="A542" s="17" t="s">
        <v>146</v>
      </c>
      <c r="B542" s="23" t="s">
        <v>466</v>
      </c>
      <c r="C542" s="35">
        <v>250</v>
      </c>
      <c r="D542" s="37">
        <v>45.78</v>
      </c>
      <c r="E542" s="39">
        <f t="shared" si="8"/>
        <v>0.18312</v>
      </c>
      <c r="F542" s="31"/>
      <c r="G542" s="34"/>
    </row>
    <row r="543" spans="1:7" ht="12.75">
      <c r="A543" s="17" t="s">
        <v>147</v>
      </c>
      <c r="B543" s="23" t="s">
        <v>409</v>
      </c>
      <c r="C543" s="35">
        <v>250</v>
      </c>
      <c r="D543" s="37">
        <v>45.78</v>
      </c>
      <c r="E543" s="39">
        <f t="shared" si="8"/>
        <v>0.18312</v>
      </c>
      <c r="F543" s="31"/>
      <c r="G543" s="34"/>
    </row>
    <row r="544" spans="1:7" ht="12.75">
      <c r="A544" s="17" t="s">
        <v>148</v>
      </c>
      <c r="B544" s="23" t="s">
        <v>423</v>
      </c>
      <c r="C544" s="35">
        <v>250</v>
      </c>
      <c r="D544" s="37">
        <v>45.78</v>
      </c>
      <c r="E544" s="39">
        <f t="shared" si="8"/>
        <v>0.18312</v>
      </c>
      <c r="F544" s="31"/>
      <c r="G544" s="34"/>
    </row>
    <row r="545" spans="1:7" ht="22.5">
      <c r="A545" s="17" t="s">
        <v>149</v>
      </c>
      <c r="B545" s="23" t="s">
        <v>467</v>
      </c>
      <c r="C545" s="35">
        <v>1000</v>
      </c>
      <c r="D545" s="37">
        <v>86.2717</v>
      </c>
      <c r="E545" s="39">
        <f t="shared" si="8"/>
        <v>0.08627169999999999</v>
      </c>
      <c r="F545" s="31"/>
      <c r="G545" s="34"/>
    </row>
    <row r="546" spans="1:7" ht="12.75">
      <c r="A546" s="17" t="s">
        <v>150</v>
      </c>
      <c r="B546" s="23" t="s">
        <v>424</v>
      </c>
      <c r="C546" s="35">
        <v>1000</v>
      </c>
      <c r="D546" s="37">
        <v>86.2717</v>
      </c>
      <c r="E546" s="39">
        <f t="shared" si="8"/>
        <v>0.08627169999999999</v>
      </c>
      <c r="F546" s="31"/>
      <c r="G546" s="34"/>
    </row>
    <row r="547" spans="1:7" ht="12.75">
      <c r="A547" s="17" t="s">
        <v>151</v>
      </c>
      <c r="B547" s="23" t="s">
        <v>425</v>
      </c>
      <c r="C547" s="35">
        <v>200</v>
      </c>
      <c r="D547" s="37"/>
      <c r="E547" s="39">
        <f t="shared" si="8"/>
        <v>0</v>
      </c>
      <c r="F547" s="31"/>
      <c r="G547" s="34"/>
    </row>
    <row r="548" spans="1:7" ht="12.75">
      <c r="A548" s="17" t="s">
        <v>152</v>
      </c>
      <c r="B548" s="23" t="s">
        <v>426</v>
      </c>
      <c r="C548" s="35">
        <v>800</v>
      </c>
      <c r="D548" s="37">
        <v>86.2717</v>
      </c>
      <c r="E548" s="39">
        <f t="shared" si="8"/>
        <v>0.107839625</v>
      </c>
      <c r="F548" s="31"/>
      <c r="G548" s="34"/>
    </row>
    <row r="549" spans="1:7" ht="12.75">
      <c r="A549" s="20" t="s">
        <v>153</v>
      </c>
      <c r="B549" s="26" t="s">
        <v>468</v>
      </c>
      <c r="C549" s="46">
        <v>50535.68262</v>
      </c>
      <c r="D549" s="47">
        <v>12350.86584</v>
      </c>
      <c r="E549" s="48">
        <f t="shared" si="8"/>
        <v>0.24439891181190895</v>
      </c>
      <c r="F549" s="31"/>
      <c r="G549" s="34"/>
    </row>
    <row r="550" spans="1:7" ht="12.75">
      <c r="A550" s="17" t="s">
        <v>154</v>
      </c>
      <c r="B550" s="23" t="s">
        <v>409</v>
      </c>
      <c r="C550" s="38">
        <v>50500.68262</v>
      </c>
      <c r="D550" s="37">
        <v>12349.86584</v>
      </c>
      <c r="E550" s="39">
        <f t="shared" si="8"/>
        <v>0.24454849319420943</v>
      </c>
      <c r="F550" s="31"/>
      <c r="G550" s="34"/>
    </row>
    <row r="551" spans="1:7" ht="12.75">
      <c r="A551" s="17" t="s">
        <v>155</v>
      </c>
      <c r="B551" s="23" t="s">
        <v>410</v>
      </c>
      <c r="C551" s="35">
        <v>319</v>
      </c>
      <c r="D551" s="37">
        <v>58.695</v>
      </c>
      <c r="E551" s="39">
        <f t="shared" si="8"/>
        <v>0.18399686520376177</v>
      </c>
      <c r="F551" s="31"/>
      <c r="G551" s="34"/>
    </row>
    <row r="552" spans="1:7" ht="12.75">
      <c r="A552" s="17" t="s">
        <v>156</v>
      </c>
      <c r="B552" s="23" t="s">
        <v>411</v>
      </c>
      <c r="C552" s="35">
        <v>253</v>
      </c>
      <c r="D552" s="37">
        <v>46.51</v>
      </c>
      <c r="E552" s="39">
        <f t="shared" si="8"/>
        <v>0.18383399209486165</v>
      </c>
      <c r="F552" s="31"/>
      <c r="G552" s="34"/>
    </row>
    <row r="553" spans="1:7" ht="12.75">
      <c r="A553" s="17" t="s">
        <v>157</v>
      </c>
      <c r="B553" s="23" t="s">
        <v>413</v>
      </c>
      <c r="C553" s="35">
        <v>66</v>
      </c>
      <c r="D553" s="37">
        <v>12.185</v>
      </c>
      <c r="E553" s="39">
        <f t="shared" si="8"/>
        <v>0.18462121212121213</v>
      </c>
      <c r="F553" s="31"/>
      <c r="G553" s="34"/>
    </row>
    <row r="554" spans="1:7" ht="12.75">
      <c r="A554" s="17" t="s">
        <v>158</v>
      </c>
      <c r="B554" s="23" t="s">
        <v>414</v>
      </c>
      <c r="C554" s="35">
        <v>595</v>
      </c>
      <c r="D554" s="37">
        <v>138.40102</v>
      </c>
      <c r="E554" s="39">
        <f t="shared" si="8"/>
        <v>0.23260675630252098</v>
      </c>
      <c r="F554" s="31"/>
      <c r="G554" s="34"/>
    </row>
    <row r="555" spans="1:7" ht="12.75">
      <c r="A555" s="17" t="s">
        <v>159</v>
      </c>
      <c r="B555" s="23" t="s">
        <v>415</v>
      </c>
      <c r="C555" s="35">
        <v>20</v>
      </c>
      <c r="D555" s="37">
        <v>1.935</v>
      </c>
      <c r="E555" s="39">
        <f t="shared" si="8"/>
        <v>0.09675</v>
      </c>
      <c r="F555" s="31"/>
      <c r="G555" s="34"/>
    </row>
    <row r="556" spans="1:7" ht="12.75">
      <c r="A556" s="17" t="s">
        <v>160</v>
      </c>
      <c r="B556" s="23" t="s">
        <v>420</v>
      </c>
      <c r="C556" s="35">
        <v>575</v>
      </c>
      <c r="D556" s="37">
        <v>136.46602</v>
      </c>
      <c r="E556" s="39">
        <f t="shared" si="8"/>
        <v>0.23733220869565214</v>
      </c>
      <c r="F556" s="31"/>
      <c r="G556" s="34"/>
    </row>
    <row r="557" spans="1:7" ht="12.75">
      <c r="A557" s="17" t="s">
        <v>161</v>
      </c>
      <c r="B557" s="23" t="s">
        <v>469</v>
      </c>
      <c r="C557" s="38">
        <v>49566.68262</v>
      </c>
      <c r="D557" s="37">
        <v>12152.76982</v>
      </c>
      <c r="E557" s="39">
        <f t="shared" si="8"/>
        <v>0.24518021335356413</v>
      </c>
      <c r="F557" s="31"/>
      <c r="G557" s="34"/>
    </row>
    <row r="558" spans="1:7" ht="12.75">
      <c r="A558" s="17" t="s">
        <v>162</v>
      </c>
      <c r="B558" s="23" t="s">
        <v>470</v>
      </c>
      <c r="C558" s="38">
        <v>48090.68262</v>
      </c>
      <c r="D558" s="37">
        <v>11858.96941</v>
      </c>
      <c r="E558" s="39">
        <f t="shared" si="8"/>
        <v>0.24659598832702118</v>
      </c>
      <c r="F558" s="31"/>
      <c r="G558" s="34"/>
    </row>
    <row r="559" spans="1:7" ht="22.5">
      <c r="A559" s="17" t="s">
        <v>163</v>
      </c>
      <c r="B559" s="23" t="s">
        <v>471</v>
      </c>
      <c r="C559" s="35">
        <v>1476</v>
      </c>
      <c r="D559" s="37">
        <v>293.80041</v>
      </c>
      <c r="E559" s="39">
        <f t="shared" si="8"/>
        <v>0.19905176829268292</v>
      </c>
      <c r="F559" s="31"/>
      <c r="G559" s="34"/>
    </row>
    <row r="560" spans="1:7" ht="12.75">
      <c r="A560" s="17" t="s">
        <v>164</v>
      </c>
      <c r="B560" s="23" t="s">
        <v>423</v>
      </c>
      <c r="C560" s="35">
        <v>20</v>
      </c>
      <c r="D560" s="37"/>
      <c r="E560" s="39">
        <f t="shared" si="8"/>
        <v>0</v>
      </c>
      <c r="F560" s="31"/>
      <c r="G560" s="34"/>
    </row>
    <row r="561" spans="1:7" ht="12.75">
      <c r="A561" s="17" t="s">
        <v>165</v>
      </c>
      <c r="B561" s="23" t="s">
        <v>424</v>
      </c>
      <c r="C561" s="35">
        <v>35</v>
      </c>
      <c r="D561" s="37">
        <v>1</v>
      </c>
      <c r="E561" s="39">
        <f t="shared" si="8"/>
        <v>0.02857142857142857</v>
      </c>
      <c r="F561" s="31"/>
      <c r="G561" s="34"/>
    </row>
    <row r="562" spans="1:7" ht="12.75">
      <c r="A562" s="17" t="s">
        <v>166</v>
      </c>
      <c r="B562" s="23" t="s">
        <v>425</v>
      </c>
      <c r="C562" s="35">
        <v>15</v>
      </c>
      <c r="D562" s="37"/>
      <c r="E562" s="39">
        <f t="shared" si="8"/>
        <v>0</v>
      </c>
      <c r="F562" s="31"/>
      <c r="G562" s="34"/>
    </row>
    <row r="563" spans="1:7" ht="12.75">
      <c r="A563" s="17" t="s">
        <v>167</v>
      </c>
      <c r="B563" s="23" t="s">
        <v>426</v>
      </c>
      <c r="C563" s="35">
        <v>20</v>
      </c>
      <c r="D563" s="37">
        <v>1</v>
      </c>
      <c r="E563" s="39">
        <f t="shared" si="8"/>
        <v>0.05</v>
      </c>
      <c r="F563" s="31"/>
      <c r="G563" s="34"/>
    </row>
    <row r="564" spans="1:7" ht="12.75">
      <c r="A564" s="17" t="s">
        <v>168</v>
      </c>
      <c r="B564" s="23" t="s">
        <v>472</v>
      </c>
      <c r="C564" s="35">
        <v>1476</v>
      </c>
      <c r="D564" s="37">
        <v>293.80041</v>
      </c>
      <c r="E564" s="39">
        <f t="shared" si="8"/>
        <v>0.19905176829268292</v>
      </c>
      <c r="F564" s="31"/>
      <c r="G564" s="34"/>
    </row>
    <row r="565" spans="1:7" ht="12.75">
      <c r="A565" s="17" t="s">
        <v>169</v>
      </c>
      <c r="B565" s="23" t="s">
        <v>409</v>
      </c>
      <c r="C565" s="35">
        <v>1476</v>
      </c>
      <c r="D565" s="37">
        <v>293.80041</v>
      </c>
      <c r="E565" s="39">
        <f t="shared" si="8"/>
        <v>0.19905176829268292</v>
      </c>
      <c r="F565" s="31"/>
      <c r="G565" s="34"/>
    </row>
    <row r="566" spans="1:7" ht="12.75">
      <c r="A566" s="17" t="s">
        <v>170</v>
      </c>
      <c r="B566" s="23" t="s">
        <v>469</v>
      </c>
      <c r="C566" s="35">
        <v>1476</v>
      </c>
      <c r="D566" s="37">
        <v>293.80041</v>
      </c>
      <c r="E566" s="39">
        <f t="shared" si="8"/>
        <v>0.19905176829268292</v>
      </c>
      <c r="F566" s="31"/>
      <c r="G566" s="34"/>
    </row>
    <row r="567" spans="1:7" ht="22.5">
      <c r="A567" s="17" t="s">
        <v>171</v>
      </c>
      <c r="B567" s="23" t="s">
        <v>471</v>
      </c>
      <c r="C567" s="35">
        <v>1476</v>
      </c>
      <c r="D567" s="37">
        <v>293.80041</v>
      </c>
      <c r="E567" s="39">
        <f t="shared" si="8"/>
        <v>0.19905176829268292</v>
      </c>
      <c r="F567" s="31"/>
      <c r="G567" s="34"/>
    </row>
    <row r="568" spans="1:7" ht="12.75">
      <c r="A568" s="17" t="s">
        <v>172</v>
      </c>
      <c r="B568" s="23" t="s">
        <v>473</v>
      </c>
      <c r="C568" s="38">
        <v>48655.68262</v>
      </c>
      <c r="D568" s="37">
        <v>11995.43543</v>
      </c>
      <c r="E568" s="39">
        <f t="shared" si="8"/>
        <v>0.2465371932747123</v>
      </c>
      <c r="F568" s="31"/>
      <c r="G568" s="34"/>
    </row>
    <row r="569" spans="1:7" ht="12.75">
      <c r="A569" s="17" t="s">
        <v>173</v>
      </c>
      <c r="B569" s="23" t="s">
        <v>409</v>
      </c>
      <c r="C569" s="38">
        <v>48655.68262</v>
      </c>
      <c r="D569" s="37">
        <v>11995.43543</v>
      </c>
      <c r="E569" s="39">
        <f t="shared" si="8"/>
        <v>0.2465371932747123</v>
      </c>
      <c r="F569" s="31"/>
      <c r="G569" s="34"/>
    </row>
    <row r="570" spans="1:7" ht="12.75">
      <c r="A570" s="17" t="s">
        <v>174</v>
      </c>
      <c r="B570" s="23" t="s">
        <v>414</v>
      </c>
      <c r="C570" s="35">
        <v>565</v>
      </c>
      <c r="D570" s="37">
        <v>136.46602</v>
      </c>
      <c r="E570" s="39">
        <f t="shared" si="8"/>
        <v>0.2415327787610619</v>
      </c>
      <c r="F570" s="31"/>
      <c r="G570" s="34"/>
    </row>
    <row r="571" spans="1:7" ht="12.75">
      <c r="A571" s="17" t="s">
        <v>175</v>
      </c>
      <c r="B571" s="23" t="s">
        <v>420</v>
      </c>
      <c r="C571" s="35">
        <v>565</v>
      </c>
      <c r="D571" s="37">
        <v>136.46602</v>
      </c>
      <c r="E571" s="39">
        <f t="shared" si="8"/>
        <v>0.2415327787610619</v>
      </c>
      <c r="F571" s="31"/>
      <c r="G571" s="34"/>
    </row>
    <row r="572" spans="1:7" ht="12.75">
      <c r="A572" s="17" t="s">
        <v>176</v>
      </c>
      <c r="B572" s="23" t="s">
        <v>469</v>
      </c>
      <c r="C572" s="38">
        <v>48090.68262</v>
      </c>
      <c r="D572" s="37">
        <v>11858.96941</v>
      </c>
      <c r="E572" s="39">
        <f t="shared" si="8"/>
        <v>0.24659598832702118</v>
      </c>
      <c r="F572" s="31"/>
      <c r="G572" s="34"/>
    </row>
    <row r="573" spans="1:7" ht="12.75">
      <c r="A573" s="17" t="s">
        <v>177</v>
      </c>
      <c r="B573" s="23" t="s">
        <v>470</v>
      </c>
      <c r="C573" s="38">
        <v>48090.68262</v>
      </c>
      <c r="D573" s="37">
        <v>11858.96941</v>
      </c>
      <c r="E573" s="39">
        <f t="shared" si="8"/>
        <v>0.24659598832702118</v>
      </c>
      <c r="F573" s="31"/>
      <c r="G573" s="34"/>
    </row>
    <row r="574" spans="1:7" ht="12.75">
      <c r="A574" s="17" t="s">
        <v>178</v>
      </c>
      <c r="B574" s="23" t="s">
        <v>474</v>
      </c>
      <c r="C574" s="35">
        <v>404</v>
      </c>
      <c r="D574" s="37">
        <v>61.63</v>
      </c>
      <c r="E574" s="39">
        <f t="shared" si="8"/>
        <v>0.15254950495049505</v>
      </c>
      <c r="F574" s="31"/>
      <c r="G574" s="34"/>
    </row>
    <row r="575" spans="1:7" ht="12.75">
      <c r="A575" s="17" t="s">
        <v>179</v>
      </c>
      <c r="B575" s="23" t="s">
        <v>409</v>
      </c>
      <c r="C575" s="35">
        <v>369</v>
      </c>
      <c r="D575" s="37">
        <v>60.63</v>
      </c>
      <c r="E575" s="39">
        <f t="shared" si="8"/>
        <v>0.1643089430894309</v>
      </c>
      <c r="F575" s="31"/>
      <c r="G575" s="34"/>
    </row>
    <row r="576" spans="1:7" ht="12.75">
      <c r="A576" s="17" t="s">
        <v>180</v>
      </c>
      <c r="B576" s="23" t="s">
        <v>410</v>
      </c>
      <c r="C576" s="35">
        <v>319</v>
      </c>
      <c r="D576" s="37">
        <v>58.695</v>
      </c>
      <c r="E576" s="39">
        <f t="shared" si="8"/>
        <v>0.18399686520376177</v>
      </c>
      <c r="F576" s="31"/>
      <c r="G576" s="34"/>
    </row>
    <row r="577" spans="1:7" ht="12.75">
      <c r="A577" s="17" t="s">
        <v>181</v>
      </c>
      <c r="B577" s="23" t="s">
        <v>411</v>
      </c>
      <c r="C577" s="35">
        <v>253</v>
      </c>
      <c r="D577" s="37">
        <v>46.51</v>
      </c>
      <c r="E577" s="39">
        <f t="shared" si="8"/>
        <v>0.18383399209486165</v>
      </c>
      <c r="F577" s="31"/>
      <c r="G577" s="34"/>
    </row>
    <row r="578" spans="1:7" ht="12.75">
      <c r="A578" s="17" t="s">
        <v>182</v>
      </c>
      <c r="B578" s="23" t="s">
        <v>413</v>
      </c>
      <c r="C578" s="35">
        <v>66</v>
      </c>
      <c r="D578" s="37">
        <v>12.185</v>
      </c>
      <c r="E578" s="39">
        <f t="shared" si="8"/>
        <v>0.18462121212121213</v>
      </c>
      <c r="F578" s="31"/>
      <c r="G578" s="34"/>
    </row>
    <row r="579" spans="1:7" ht="12.75">
      <c r="A579" s="17" t="s">
        <v>183</v>
      </c>
      <c r="B579" s="23" t="s">
        <v>414</v>
      </c>
      <c r="C579" s="35">
        <v>30</v>
      </c>
      <c r="D579" s="37">
        <v>1.935</v>
      </c>
      <c r="E579" s="39">
        <f t="shared" si="8"/>
        <v>0.0645</v>
      </c>
      <c r="F579" s="31"/>
      <c r="G579" s="34"/>
    </row>
    <row r="580" spans="1:7" ht="12.75">
      <c r="A580" s="17" t="s">
        <v>184</v>
      </c>
      <c r="B580" s="23" t="s">
        <v>415</v>
      </c>
      <c r="C580" s="35">
        <v>20</v>
      </c>
      <c r="D580" s="37">
        <v>1.935</v>
      </c>
      <c r="E580" s="39">
        <f t="shared" si="8"/>
        <v>0.09675</v>
      </c>
      <c r="F580" s="31"/>
      <c r="G580" s="34"/>
    </row>
    <row r="581" spans="1:7" ht="12.75">
      <c r="A581" s="17" t="s">
        <v>185</v>
      </c>
      <c r="B581" s="23" t="s">
        <v>420</v>
      </c>
      <c r="C581" s="35">
        <v>10</v>
      </c>
      <c r="D581" s="37"/>
      <c r="E581" s="39">
        <f t="shared" si="8"/>
        <v>0</v>
      </c>
      <c r="F581" s="31"/>
      <c r="G581" s="34"/>
    </row>
    <row r="582" spans="1:7" ht="12.75">
      <c r="A582" s="17" t="s">
        <v>186</v>
      </c>
      <c r="B582" s="23" t="s">
        <v>423</v>
      </c>
      <c r="C582" s="35">
        <v>20</v>
      </c>
      <c r="D582" s="37"/>
      <c r="E582" s="39">
        <f t="shared" si="8"/>
        <v>0</v>
      </c>
      <c r="F582" s="31"/>
      <c r="G582" s="34"/>
    </row>
    <row r="583" spans="1:7" ht="12.75">
      <c r="A583" s="17" t="s">
        <v>187</v>
      </c>
      <c r="B583" s="23" t="s">
        <v>424</v>
      </c>
      <c r="C583" s="35">
        <v>35</v>
      </c>
      <c r="D583" s="37">
        <v>1</v>
      </c>
      <c r="E583" s="39">
        <f t="shared" si="8"/>
        <v>0.02857142857142857</v>
      </c>
      <c r="F583" s="31"/>
      <c r="G583" s="34"/>
    </row>
    <row r="584" spans="1:7" ht="12.75">
      <c r="A584" s="17" t="s">
        <v>188</v>
      </c>
      <c r="B584" s="23" t="s">
        <v>425</v>
      </c>
      <c r="C584" s="35">
        <v>15</v>
      </c>
      <c r="D584" s="18"/>
      <c r="E584" s="39">
        <f t="shared" si="8"/>
        <v>0</v>
      </c>
      <c r="F584" s="31"/>
      <c r="G584" s="34"/>
    </row>
    <row r="585" spans="1:7" ht="12.75">
      <c r="A585" s="17" t="s">
        <v>189</v>
      </c>
      <c r="B585" s="23" t="s">
        <v>426</v>
      </c>
      <c r="C585" s="35">
        <v>20</v>
      </c>
      <c r="D585" s="37">
        <v>1</v>
      </c>
      <c r="E585" s="39">
        <f t="shared" si="8"/>
        <v>0.05</v>
      </c>
      <c r="F585" s="31"/>
      <c r="G585" s="34"/>
    </row>
    <row r="586" spans="1:7" ht="15" customHeight="1">
      <c r="A586" s="17" t="s">
        <v>190</v>
      </c>
      <c r="B586" s="27" t="s">
        <v>475</v>
      </c>
      <c r="C586" s="38">
        <v>-23653.84462</v>
      </c>
      <c r="D586" s="37">
        <v>-145.42922000000002</v>
      </c>
      <c r="E586" s="39">
        <f t="shared" si="8"/>
        <v>0.0061482275856769375</v>
      </c>
      <c r="F586" s="31"/>
      <c r="G586" s="34"/>
    </row>
    <row r="587" spans="1:7" ht="12.75">
      <c r="A587" s="19" t="s">
        <v>515</v>
      </c>
      <c r="B587" s="28" t="s">
        <v>514</v>
      </c>
      <c r="C587" s="38">
        <v>481492.02717</v>
      </c>
      <c r="D587" s="37">
        <v>102159.34563</v>
      </c>
      <c r="E587" s="39">
        <f t="shared" si="8"/>
        <v>0.2121724553373148</v>
      </c>
      <c r="F587" s="31"/>
      <c r="G587" s="34"/>
    </row>
    <row r="588" spans="1:7" ht="25.5" customHeight="1">
      <c r="A588" s="17"/>
      <c r="B588" s="29" t="s">
        <v>300</v>
      </c>
      <c r="C588" s="35">
        <v>0</v>
      </c>
      <c r="D588" s="18">
        <v>0</v>
      </c>
      <c r="E588" s="39"/>
      <c r="F588" s="31"/>
      <c r="G588" s="34"/>
    </row>
    <row r="589" spans="1:7" ht="22.5">
      <c r="A589" s="49" t="s">
        <v>496</v>
      </c>
      <c r="B589" s="42" t="s">
        <v>476</v>
      </c>
      <c r="C589" s="43">
        <v>18568</v>
      </c>
      <c r="D589" s="44">
        <v>-1251</v>
      </c>
      <c r="E589" s="45">
        <f t="shared" si="8"/>
        <v>-0.06737397673416631</v>
      </c>
      <c r="F589" s="31"/>
      <c r="G589" s="34"/>
    </row>
    <row r="590" spans="1:7" ht="22.5">
      <c r="A590" s="9" t="s">
        <v>497</v>
      </c>
      <c r="B590" s="23" t="s">
        <v>477</v>
      </c>
      <c r="C590" s="38">
        <v>28644.54111</v>
      </c>
      <c r="D590" s="37">
        <v>-1251</v>
      </c>
      <c r="E590" s="39">
        <f t="shared" si="8"/>
        <v>-0.04367324284218565</v>
      </c>
      <c r="F590" s="31"/>
      <c r="G590" s="34"/>
    </row>
    <row r="591" spans="1:7" ht="22.5">
      <c r="A591" s="9" t="s">
        <v>498</v>
      </c>
      <c r="B591" s="23" t="s">
        <v>478</v>
      </c>
      <c r="C591" s="38">
        <v>33648.54111</v>
      </c>
      <c r="D591" s="37"/>
      <c r="E591" s="39">
        <f aca="true" t="shared" si="9" ref="E591:E607">D591/C591</f>
        <v>0</v>
      </c>
      <c r="F591" s="31"/>
      <c r="G591" s="34"/>
    </row>
    <row r="592" spans="1:7" ht="22.5">
      <c r="A592" s="9" t="s">
        <v>499</v>
      </c>
      <c r="B592" s="23" t="s">
        <v>479</v>
      </c>
      <c r="C592" s="35">
        <v>-5004</v>
      </c>
      <c r="D592" s="37">
        <v>-1251</v>
      </c>
      <c r="E592" s="39">
        <f t="shared" si="9"/>
        <v>0.25</v>
      </c>
      <c r="F592" s="31"/>
      <c r="G592" s="34"/>
    </row>
    <row r="593" spans="1:7" ht="22.5" customHeight="1">
      <c r="A593" s="9" t="s">
        <v>500</v>
      </c>
      <c r="B593" s="23" t="s">
        <v>480</v>
      </c>
      <c r="C593" s="38">
        <v>33648.54111</v>
      </c>
      <c r="D593" s="18"/>
      <c r="E593" s="39">
        <f t="shared" si="9"/>
        <v>0</v>
      </c>
      <c r="F593" s="31"/>
      <c r="G593" s="34"/>
    </row>
    <row r="594" spans="1:7" ht="22.5">
      <c r="A594" s="9" t="s">
        <v>501</v>
      </c>
      <c r="B594" s="23" t="s">
        <v>481</v>
      </c>
      <c r="C594" s="35">
        <v>-5004</v>
      </c>
      <c r="D594" s="37">
        <v>-1251</v>
      </c>
      <c r="E594" s="39">
        <f t="shared" si="9"/>
        <v>0.25</v>
      </c>
      <c r="F594" s="31"/>
      <c r="G594" s="34"/>
    </row>
    <row r="595" spans="1:7" ht="22.5">
      <c r="A595" s="9" t="s">
        <v>502</v>
      </c>
      <c r="B595" s="23" t="s">
        <v>482</v>
      </c>
      <c r="C595" s="38">
        <v>-10076.54111</v>
      </c>
      <c r="D595" s="18"/>
      <c r="E595" s="39">
        <f t="shared" si="9"/>
        <v>0</v>
      </c>
      <c r="F595" s="31"/>
      <c r="G595" s="34"/>
    </row>
    <row r="596" spans="1:7" ht="33.75">
      <c r="A596" s="9" t="s">
        <v>503</v>
      </c>
      <c r="B596" s="23" t="s">
        <v>483</v>
      </c>
      <c r="C596" s="38">
        <v>-10076.54111</v>
      </c>
      <c r="D596" s="18"/>
      <c r="E596" s="39">
        <f t="shared" si="9"/>
        <v>0</v>
      </c>
      <c r="F596" s="31"/>
      <c r="G596" s="34"/>
    </row>
    <row r="597" spans="1:7" ht="33.75">
      <c r="A597" s="9" t="s">
        <v>504</v>
      </c>
      <c r="B597" s="23" t="s">
        <v>484</v>
      </c>
      <c r="C597" s="38">
        <v>-10076.54111</v>
      </c>
      <c r="D597" s="18"/>
      <c r="E597" s="39">
        <f t="shared" si="9"/>
        <v>0</v>
      </c>
      <c r="F597" s="31"/>
      <c r="G597" s="34"/>
    </row>
    <row r="598" spans="1:7" ht="21" customHeight="1">
      <c r="A598" s="9" t="s">
        <v>505</v>
      </c>
      <c r="B598" s="23" t="s">
        <v>485</v>
      </c>
      <c r="C598" s="38">
        <v>5085.84462</v>
      </c>
      <c r="D598" s="37">
        <v>1396.42922</v>
      </c>
      <c r="E598" s="39">
        <f t="shared" si="9"/>
        <v>0.27457174261843653</v>
      </c>
      <c r="F598" s="31"/>
      <c r="G598" s="34"/>
    </row>
    <row r="599" spans="1:7" ht="12.75">
      <c r="A599" s="9" t="s">
        <v>506</v>
      </c>
      <c r="B599" s="23" t="s">
        <v>486</v>
      </c>
      <c r="C599" s="38">
        <v>-491486.72366</v>
      </c>
      <c r="D599" s="37">
        <v>-102756.66888</v>
      </c>
      <c r="E599" s="39">
        <f t="shared" si="9"/>
        <v>0.20907313246386866</v>
      </c>
      <c r="F599" s="31"/>
      <c r="G599" s="34"/>
    </row>
    <row r="600" spans="1:7" ht="12.75">
      <c r="A600" s="9" t="s">
        <v>507</v>
      </c>
      <c r="B600" s="23" t="s">
        <v>487</v>
      </c>
      <c r="C600" s="38">
        <v>496572.56827999995</v>
      </c>
      <c r="D600" s="37">
        <v>104153.09809999999</v>
      </c>
      <c r="E600" s="39">
        <f t="shared" si="9"/>
        <v>0.20974396241975188</v>
      </c>
      <c r="F600" s="31"/>
      <c r="G600" s="34"/>
    </row>
    <row r="601" spans="1:7" ht="12.75">
      <c r="A601" s="9" t="s">
        <v>508</v>
      </c>
      <c r="B601" s="23" t="s">
        <v>488</v>
      </c>
      <c r="C601" s="38">
        <v>-491486.72366</v>
      </c>
      <c r="D601" s="37">
        <v>-102756.66888</v>
      </c>
      <c r="E601" s="39">
        <f t="shared" si="9"/>
        <v>0.20907313246386866</v>
      </c>
      <c r="F601" s="31"/>
      <c r="G601" s="34"/>
    </row>
    <row r="602" spans="1:7" ht="13.5" customHeight="1">
      <c r="A602" s="9" t="s">
        <v>509</v>
      </c>
      <c r="B602" s="23" t="s">
        <v>489</v>
      </c>
      <c r="C602" s="38">
        <v>-491486.72366</v>
      </c>
      <c r="D602" s="37">
        <v>-102756.66888</v>
      </c>
      <c r="E602" s="39">
        <f t="shared" si="9"/>
        <v>0.20907313246386866</v>
      </c>
      <c r="F602" s="31"/>
      <c r="G602" s="34"/>
    </row>
    <row r="603" spans="1:7" ht="22.5">
      <c r="A603" s="9" t="s">
        <v>510</v>
      </c>
      <c r="B603" s="23" t="s">
        <v>490</v>
      </c>
      <c r="C603" s="38">
        <v>-491486.72366</v>
      </c>
      <c r="D603" s="37">
        <v>-102756.66888</v>
      </c>
      <c r="E603" s="39">
        <f t="shared" si="9"/>
        <v>0.20907313246386866</v>
      </c>
      <c r="F603" s="31"/>
      <c r="G603" s="34"/>
    </row>
    <row r="604" spans="1:7" ht="12.75">
      <c r="A604" s="9" t="s">
        <v>511</v>
      </c>
      <c r="B604" s="23" t="s">
        <v>491</v>
      </c>
      <c r="C604" s="38">
        <v>496572.56827999995</v>
      </c>
      <c r="D604" s="37">
        <v>104153.09809999999</v>
      </c>
      <c r="E604" s="39">
        <f t="shared" si="9"/>
        <v>0.20974396241975188</v>
      </c>
      <c r="F604" s="31"/>
      <c r="G604" s="34"/>
    </row>
    <row r="605" spans="1:7" ht="12.75" customHeight="1">
      <c r="A605" s="9" t="s">
        <v>512</v>
      </c>
      <c r="B605" s="23" t="s">
        <v>492</v>
      </c>
      <c r="C605" s="38">
        <v>496572.56827999995</v>
      </c>
      <c r="D605" s="37">
        <v>104153.09809999999</v>
      </c>
      <c r="E605" s="39">
        <f t="shared" si="9"/>
        <v>0.20974396241975188</v>
      </c>
      <c r="F605" s="31"/>
      <c r="G605" s="34"/>
    </row>
    <row r="606" spans="1:7" ht="22.5">
      <c r="A606" s="9" t="s">
        <v>513</v>
      </c>
      <c r="B606" s="27" t="s">
        <v>493</v>
      </c>
      <c r="C606" s="38">
        <v>496572.56827999995</v>
      </c>
      <c r="D606" s="37">
        <v>104153.09809999999</v>
      </c>
      <c r="E606" s="39">
        <f t="shared" si="9"/>
        <v>0.20974396241975188</v>
      </c>
      <c r="F606" s="31"/>
      <c r="G606" s="34"/>
    </row>
    <row r="607" spans="1:7" ht="16.5" customHeight="1">
      <c r="A607" s="49" t="s">
        <v>495</v>
      </c>
      <c r="B607" s="28" t="s">
        <v>494</v>
      </c>
      <c r="C607" s="50">
        <v>23653.84462</v>
      </c>
      <c r="D607" s="44">
        <v>145.42922000000002</v>
      </c>
      <c r="E607" s="45">
        <f t="shared" si="9"/>
        <v>0.0061482275856769375</v>
      </c>
      <c r="F607" s="31"/>
      <c r="G607" s="34"/>
    </row>
    <row r="608" spans="3:7" ht="12.75">
      <c r="C608" s="36"/>
      <c r="F608" s="34"/>
      <c r="G608" s="34"/>
    </row>
    <row r="609" spans="3:7" ht="12.75">
      <c r="C609" s="36"/>
      <c r="F609" s="34"/>
      <c r="G609" s="34"/>
    </row>
    <row r="610" spans="3:7" ht="12.75">
      <c r="C610" s="36"/>
      <c r="F610" s="34"/>
      <c r="G610" s="34"/>
    </row>
    <row r="611" spans="3:7" ht="12.75">
      <c r="C611" s="36"/>
      <c r="F611" s="34"/>
      <c r="G611" s="34"/>
    </row>
    <row r="612" spans="1:7" ht="12.75">
      <c r="A612" s="52" t="s">
        <v>85</v>
      </c>
      <c r="B612" s="53"/>
      <c r="C612" s="54"/>
      <c r="D612" s="54"/>
      <c r="E612" s="55"/>
      <c r="F612" s="34"/>
      <c r="G612" s="34"/>
    </row>
    <row r="613" spans="1:7" ht="12.75">
      <c r="A613" s="52" t="s">
        <v>86</v>
      </c>
      <c r="B613" s="53"/>
      <c r="C613" s="52"/>
      <c r="D613" s="52" t="s">
        <v>87</v>
      </c>
      <c r="F613" s="34"/>
      <c r="G613" s="34"/>
    </row>
    <row r="614" spans="1:7" ht="12.75">
      <c r="A614" s="53"/>
      <c r="B614" s="53"/>
      <c r="C614" s="54"/>
      <c r="D614" s="54"/>
      <c r="E614" s="55"/>
      <c r="F614" s="34"/>
      <c r="G614" s="34"/>
    </row>
    <row r="615" spans="1:7" ht="12.75">
      <c r="A615" s="53"/>
      <c r="B615" s="53"/>
      <c r="C615" s="54"/>
      <c r="D615" s="54"/>
      <c r="E615" s="55"/>
      <c r="F615" s="34"/>
      <c r="G615" s="34"/>
    </row>
    <row r="616" spans="1:7" ht="12.75">
      <c r="A616" s="53"/>
      <c r="B616" s="53"/>
      <c r="C616" s="54"/>
      <c r="D616" s="54"/>
      <c r="E616" s="55"/>
      <c r="F616" s="34"/>
      <c r="G616" s="34"/>
    </row>
    <row r="617" spans="1:7" ht="12.75">
      <c r="A617" s="52" t="s">
        <v>88</v>
      </c>
      <c r="B617" s="53"/>
      <c r="C617" s="52"/>
      <c r="D617" s="52" t="s">
        <v>89</v>
      </c>
      <c r="F617" s="34"/>
      <c r="G617" s="34"/>
    </row>
    <row r="618" spans="1:7" ht="12.75">
      <c r="A618" s="53"/>
      <c r="B618" s="53"/>
      <c r="C618" s="54"/>
      <c r="D618" s="54"/>
      <c r="E618" s="55"/>
      <c r="F618" s="34"/>
      <c r="G618" s="34"/>
    </row>
    <row r="619" spans="3:7" ht="12.75">
      <c r="C619" s="36"/>
      <c r="F619" s="34"/>
      <c r="G619" s="34"/>
    </row>
    <row r="620" spans="3:7" ht="12.75">
      <c r="C620" s="36"/>
      <c r="F620" s="34"/>
      <c r="G620" s="34"/>
    </row>
    <row r="621" spans="3:7" ht="12.75">
      <c r="C621" s="36"/>
      <c r="F621" s="34"/>
      <c r="G621" s="34"/>
    </row>
    <row r="622" spans="3:7" ht="12.75">
      <c r="C622" s="36"/>
      <c r="F622" s="34"/>
      <c r="G622" s="34"/>
    </row>
    <row r="623" spans="3:7" ht="12.75">
      <c r="C623" s="36"/>
      <c r="F623" s="34"/>
      <c r="G623" s="34"/>
    </row>
    <row r="624" spans="3:7" ht="12.75">
      <c r="C624" s="36"/>
      <c r="F624" s="34"/>
      <c r="G624" s="34"/>
    </row>
    <row r="625" spans="6:7" ht="12.75">
      <c r="F625" s="34"/>
      <c r="G625" s="34"/>
    </row>
    <row r="626" spans="6:7" ht="12.75">
      <c r="F626" s="34"/>
      <c r="G626" s="34"/>
    </row>
    <row r="627" spans="6:7" ht="12.75">
      <c r="F627" s="34"/>
      <c r="G627" s="34"/>
    </row>
    <row r="628" spans="6:7" ht="12.75">
      <c r="F628" s="34"/>
      <c r="G628" s="34"/>
    </row>
    <row r="629" spans="6:7" ht="12.75">
      <c r="F629" s="34"/>
      <c r="G629" s="34"/>
    </row>
    <row r="630" spans="6:7" ht="12.75">
      <c r="F630" s="34"/>
      <c r="G630" s="34"/>
    </row>
    <row r="631" spans="6:7" ht="12.75">
      <c r="F631" s="34"/>
      <c r="G631" s="34"/>
    </row>
    <row r="632" spans="6:7" ht="12.75">
      <c r="F632" s="34"/>
      <c r="G632" s="34"/>
    </row>
    <row r="633" spans="6:7" ht="12.75">
      <c r="F633" s="34"/>
      <c r="G633" s="34"/>
    </row>
    <row r="634" spans="6:7" ht="12.75">
      <c r="F634" s="34"/>
      <c r="G634" s="34"/>
    </row>
    <row r="635" spans="6:7" ht="12.75">
      <c r="F635" s="34"/>
      <c r="G635" s="34"/>
    </row>
    <row r="636" spans="6:7" ht="12.75">
      <c r="F636" s="34"/>
      <c r="G636" s="34"/>
    </row>
    <row r="637" spans="6:7" ht="12.75">
      <c r="F637" s="34"/>
      <c r="G637" s="34"/>
    </row>
    <row r="638" spans="6:7" ht="12.75">
      <c r="F638" s="34"/>
      <c r="G638" s="34"/>
    </row>
    <row r="639" spans="6:7" ht="12.75">
      <c r="F639" s="34"/>
      <c r="G639" s="34"/>
    </row>
    <row r="640" spans="6:7" ht="12.75">
      <c r="F640" s="34"/>
      <c r="G640" s="34"/>
    </row>
    <row r="641" spans="6:7" ht="12.75">
      <c r="F641" s="34"/>
      <c r="G641" s="34"/>
    </row>
    <row r="642" spans="6:7" ht="12.75">
      <c r="F642" s="34"/>
      <c r="G642" s="34"/>
    </row>
    <row r="643" spans="6:7" ht="12.75">
      <c r="F643" s="34"/>
      <c r="G643" s="34"/>
    </row>
    <row r="644" spans="6:7" ht="12.75">
      <c r="F644" s="34"/>
      <c r="G644" s="34"/>
    </row>
    <row r="645" spans="6:7" ht="12.75">
      <c r="F645" s="34"/>
      <c r="G645" s="34"/>
    </row>
    <row r="646" spans="6:7" ht="12.75">
      <c r="F646" s="34"/>
      <c r="G646" s="34"/>
    </row>
    <row r="647" spans="6:7" ht="12.75">
      <c r="F647" s="34"/>
      <c r="G647" s="34"/>
    </row>
    <row r="648" spans="6:7" ht="12.75">
      <c r="F648" s="34"/>
      <c r="G648" s="34"/>
    </row>
    <row r="649" spans="6:7" ht="12.75">
      <c r="F649" s="34"/>
      <c r="G649" s="34"/>
    </row>
    <row r="650" spans="6:7" ht="12.75">
      <c r="F650" s="34"/>
      <c r="G650" s="34"/>
    </row>
    <row r="651" spans="6:7" ht="12.75">
      <c r="F651" s="34"/>
      <c r="G651" s="34"/>
    </row>
    <row r="652" spans="6:7" ht="12.75">
      <c r="F652" s="34"/>
      <c r="G652" s="34"/>
    </row>
    <row r="653" spans="6:7" ht="12.75">
      <c r="F653" s="34"/>
      <c r="G653" s="34"/>
    </row>
    <row r="654" spans="6:7" ht="12.75">
      <c r="F654" s="34"/>
      <c r="G654" s="34"/>
    </row>
    <row r="655" spans="6:7" ht="12.75">
      <c r="F655" s="34"/>
      <c r="G655" s="34"/>
    </row>
    <row r="656" spans="6:7" ht="12.75">
      <c r="F656" s="34"/>
      <c r="G656" s="34"/>
    </row>
    <row r="657" spans="6:7" ht="12.75">
      <c r="F657" s="34"/>
      <c r="G657" s="34"/>
    </row>
    <row r="658" spans="6:7" ht="12.75">
      <c r="F658" s="34"/>
      <c r="G658" s="34"/>
    </row>
    <row r="659" spans="6:7" ht="12.75">
      <c r="F659" s="34"/>
      <c r="G659" s="34"/>
    </row>
    <row r="660" spans="6:7" ht="12.75">
      <c r="F660" s="34"/>
      <c r="G660" s="34"/>
    </row>
    <row r="661" spans="6:7" ht="12.75">
      <c r="F661" s="34"/>
      <c r="G661" s="34"/>
    </row>
    <row r="662" spans="6:7" ht="12.75">
      <c r="F662" s="34"/>
      <c r="G662" s="34"/>
    </row>
    <row r="663" spans="6:7" ht="12.75">
      <c r="F663" s="34"/>
      <c r="G663" s="34"/>
    </row>
    <row r="664" spans="6:7" ht="12.75">
      <c r="F664" s="34"/>
      <c r="G664" s="34"/>
    </row>
    <row r="665" spans="6:7" ht="12.75">
      <c r="F665" s="34"/>
      <c r="G665" s="34"/>
    </row>
    <row r="666" spans="6:7" ht="12.75">
      <c r="F666" s="34"/>
      <c r="G666" s="34"/>
    </row>
    <row r="667" spans="6:7" ht="12.75">
      <c r="F667" s="34"/>
      <c r="G667" s="34"/>
    </row>
    <row r="668" spans="6:7" ht="12.75">
      <c r="F668" s="34"/>
      <c r="G668" s="34"/>
    </row>
    <row r="669" spans="6:7" ht="12.75">
      <c r="F669" s="34"/>
      <c r="G669" s="34"/>
    </row>
    <row r="670" spans="6:7" ht="12.75">
      <c r="F670" s="34"/>
      <c r="G670" s="34"/>
    </row>
    <row r="671" spans="6:7" ht="12.75">
      <c r="F671" s="34"/>
      <c r="G671" s="34"/>
    </row>
    <row r="672" spans="6:7" ht="12.75">
      <c r="F672" s="34"/>
      <c r="G672" s="34"/>
    </row>
    <row r="673" spans="6:7" ht="12.75">
      <c r="F673" s="34"/>
      <c r="G673" s="34"/>
    </row>
    <row r="674" spans="6:7" ht="12.75">
      <c r="F674" s="34"/>
      <c r="G674" s="34"/>
    </row>
    <row r="675" spans="6:7" ht="12.75">
      <c r="F675" s="34"/>
      <c r="G675" s="34"/>
    </row>
    <row r="676" spans="6:7" ht="12.75">
      <c r="F676" s="34"/>
      <c r="G676" s="34"/>
    </row>
    <row r="677" spans="6:7" ht="12.75">
      <c r="F677" s="34"/>
      <c r="G677" s="34"/>
    </row>
    <row r="678" spans="6:7" ht="12.75">
      <c r="F678" s="34"/>
      <c r="G678" s="34"/>
    </row>
    <row r="679" spans="6:7" ht="12.75">
      <c r="F679" s="34"/>
      <c r="G679" s="34"/>
    </row>
    <row r="680" spans="6:7" ht="12.75">
      <c r="F680" s="34"/>
      <c r="G680" s="34"/>
    </row>
    <row r="681" spans="6:7" ht="12.75">
      <c r="F681" s="34"/>
      <c r="G681" s="34"/>
    </row>
    <row r="682" spans="6:7" ht="12.75">
      <c r="F682" s="34"/>
      <c r="G682" s="34"/>
    </row>
    <row r="683" spans="6:7" ht="12.75">
      <c r="F683" s="34"/>
      <c r="G683" s="34"/>
    </row>
    <row r="684" spans="6:7" ht="12.75">
      <c r="F684" s="34"/>
      <c r="G684" s="34"/>
    </row>
    <row r="685" spans="6:7" ht="12.75">
      <c r="F685" s="34"/>
      <c r="G685" s="34"/>
    </row>
    <row r="686" spans="6:7" ht="12.75">
      <c r="F686" s="34"/>
      <c r="G686" s="34"/>
    </row>
    <row r="687" spans="6:7" ht="12.75">
      <c r="F687" s="34"/>
      <c r="G687" s="34"/>
    </row>
    <row r="688" spans="6:7" ht="12.75">
      <c r="F688" s="34"/>
      <c r="G688" s="34"/>
    </row>
    <row r="689" spans="6:7" ht="12.75">
      <c r="F689" s="34"/>
      <c r="G689" s="34"/>
    </row>
    <row r="690" spans="6:7" ht="12.75">
      <c r="F690" s="34"/>
      <c r="G690" s="34"/>
    </row>
    <row r="691" spans="6:7" ht="12.75">
      <c r="F691" s="34"/>
      <c r="G691" s="34"/>
    </row>
    <row r="692" spans="6:7" ht="12.75">
      <c r="F692" s="34"/>
      <c r="G692" s="34"/>
    </row>
    <row r="693" spans="6:7" ht="12.75">
      <c r="F693" s="34"/>
      <c r="G693" s="34"/>
    </row>
    <row r="694" spans="6:7" ht="12.75">
      <c r="F694" s="34"/>
      <c r="G694" s="34"/>
    </row>
    <row r="695" spans="6:7" ht="12.75">
      <c r="F695" s="34"/>
      <c r="G695" s="34"/>
    </row>
    <row r="696" spans="6:7" ht="12.75">
      <c r="F696" s="34"/>
      <c r="G696" s="34"/>
    </row>
    <row r="697" spans="6:7" ht="12.75">
      <c r="F697" s="34"/>
      <c r="G697" s="34"/>
    </row>
  </sheetData>
  <sheetProtection/>
  <printOptions/>
  <pageMargins left="0.5905511811023623" right="0.1968503937007874" top="0.2755905511811024" bottom="0.31496062992125984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Zver</cp:lastModifiedBy>
  <cp:lastPrinted>2010-04-30T05:26:25Z</cp:lastPrinted>
  <dcterms:created xsi:type="dcterms:W3CDTF">1999-06-18T11:49:53Z</dcterms:created>
  <dcterms:modified xsi:type="dcterms:W3CDTF">2010-04-30T05:27:47Z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