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Date_">'Таблица1'!$F$11</definedName>
    <definedName name="_Otchet_Period_Source__AT_ObjectName">'Таблица1'!#REF!</definedName>
    <definedName name="_Period_">'Таблица1'!#REF!</definedName>
  </definedNames>
  <calcPr fullCalcOnLoad="1"/>
</workbook>
</file>

<file path=xl/sharedStrings.xml><?xml version="1.0" encoding="utf-8"?>
<sst xmlns="http://schemas.openxmlformats.org/spreadsheetml/2006/main" count="1214" uniqueCount="874">
  <si>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</si>
  <si>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</si>
  <si>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</si>
  <si>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</si>
  <si>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</si>
  <si>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</si>
  <si>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</si>
  <si>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</si>
  <si>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</si>
  <si>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</si>
  <si>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</si>
  <si>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</si>
  <si>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</si>
  <si>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</si>
  <si>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</si>
  <si>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</si>
  <si>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</si>
  <si>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</si>
  <si>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</si>
  <si>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</si>
  <si>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</si>
  <si>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000 0908 0000000 000 290</t>
  </si>
  <si>
    <t>000 0908 0000000 000 300</t>
  </si>
  <si>
    <t>000 0908 0000000 000 310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</si>
  <si>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</si>
  <si>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</si>
  <si>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</si>
  <si>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000 0910 0000000 000 220</t>
  </si>
  <si>
    <t>000 0910 0000000 000 222</t>
  </si>
  <si>
    <t>000 0910 0000000 000 225</t>
  </si>
  <si>
    <t>000 0910 0000000 000 226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</si>
  <si>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</si>
  <si>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</si>
  <si>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</si>
  <si>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</si>
  <si>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</si>
  <si>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</si>
  <si>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</si>
  <si>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</si>
  <si>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</si>
  <si>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</si>
  <si>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</si>
  <si>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</si>
  <si>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</si>
  <si>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</si>
  <si>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</si>
  <si>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</si>
  <si>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</si>
  <si>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</si>
  <si>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</si>
  <si>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</si>
  <si>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</si>
  <si>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</si>
  <si>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</si>
  <si>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</si>
  <si>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</si>
  <si>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</si>
  <si>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</si>
  <si>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</si>
  <si>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</si>
  <si>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</si>
  <si>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</si>
  <si>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</si>
  <si>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000 1004 0000000 000 290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</si>
  <si>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</si>
  <si>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</si>
  <si>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</si>
  <si>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</si>
  <si>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000 1006 0000000 000 241</t>
  </si>
  <si>
    <t>Результат исполнения бюджета (дефицит "--", профицит "+")</t>
  </si>
  <si>
    <t>000 7900 0000000 000 000</t>
  </si>
  <si>
    <t>Расходы бюджета - ИТОГО</t>
  </si>
  <si>
    <t>000 9600 0000000 000 000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</si>
  <si>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</si>
  <si>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</si>
  <si>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</si>
  <si>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</si>
  <si>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</si>
  <si>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</si>
  <si>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</si>
  <si>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</si>
  <si>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</si>
  <si>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</si>
  <si>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</si>
  <si>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</si>
  <si>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от 22.05.2008г. № 473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</si>
  <si>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</si>
  <si>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</si>
  <si>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</si>
  <si>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</si>
  <si>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</si>
  <si>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</si>
  <si>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</si>
  <si>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</si>
  <si>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</si>
  <si>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</si>
  <si>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</si>
  <si>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</si>
  <si>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</si>
  <si>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</si>
  <si>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</si>
  <si>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</si>
  <si>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бюджетов - всего</t>
  </si>
  <si>
    <t>000 90 00 00 00 00 0000 000</t>
  </si>
  <si>
    <t>на 1 апреля 2008 года</t>
  </si>
  <si>
    <t>Н.Н. Филимоненко</t>
  </si>
  <si>
    <t>Л.Н. Гаврилова</t>
  </si>
  <si>
    <t>10</t>
  </si>
  <si>
    <t>383</t>
  </si>
  <si>
    <t>2</t>
  </si>
  <si>
    <t>0503317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</si>
  <si>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</si>
  <si>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</si>
  <si>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</si>
  <si>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</si>
  <si>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20</t>
  </si>
  <si>
    <t>Налог на доходы физических лиц</t>
  </si>
  <si>
    <t>000 1 01 02000 01 0000 110</t>
  </si>
  <si>
    <t>150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</si>
  <si>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</si>
  <si>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</si>
  <si>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160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</si>
  <si>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</si>
  <si>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</si>
  <si>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170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</si>
  <si>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</si>
  <si>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</si>
  <si>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</si>
  <si>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</si>
  <si>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</si>
  <si>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190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</si>
  <si>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</si>
  <si>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</si>
  <si>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210</t>
  </si>
  <si>
    <t>НАЛОГИ НА СОВОКУПНЫЙ ДОХОД</t>
  </si>
  <si>
    <t>000 1 05 00000 00 0000 000</t>
  </si>
  <si>
    <t>820</t>
  </si>
  <si>
    <t>Налог, взимаемый в связи с применением упрощенной системы налогообложения</t>
  </si>
  <si>
    <t>000 1 05 01000 00 0000 110</t>
  </si>
  <si>
    <t>830</t>
  </si>
  <si>
    <t>Налог, взимаемый с налогоплательщиков, выбравших в качестве объекта налогообложения доходы</t>
  </si>
  <si>
    <t>000 1 05 01010 01 0000 110</t>
  </si>
  <si>
    <t>840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</si>
  <si>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</si>
  <si>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</si>
  <si>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850</t>
  </si>
  <si>
    <t>Единый налог на вмененный доход для отдельных видов деятельности</t>
  </si>
  <si>
    <t>000 1 05 02000 02 0000 110</t>
  </si>
  <si>
    <t>880</t>
  </si>
  <si>
    <t>Единый сельскохозяйственный налог</t>
  </si>
  <si>
    <t>000 1 05 03000 01 0000 110</t>
  </si>
  <si>
    <t>890</t>
  </si>
  <si>
    <t>НАЛОГИ НА ИМУЩЕСТВО</t>
  </si>
  <si>
    <t>000 1 06 00000 00 0000 000</t>
  </si>
  <si>
    <t>900</t>
  </si>
  <si>
    <t>Налог на имущество физических лиц</t>
  </si>
  <si>
    <t>000 1 06 01000 00 0000 110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</si>
  <si>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</si>
  <si>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</si>
  <si>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</si>
  <si>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930</t>
  </si>
  <si>
    <t>Транспортный налог</t>
  </si>
  <si>
    <t>000 1 06 04000 02 0000 110</t>
  </si>
  <si>
    <t>990</t>
  </si>
  <si>
    <t>Транспортный налог с организаций</t>
  </si>
  <si>
    <t>000 1 06 04011 02 0000 110</t>
  </si>
  <si>
    <t>1000</t>
  </si>
  <si>
    <t>Транспортный налог с физических лиц</t>
  </si>
  <si>
    <t>000 1 06 04012 02 0000 110</t>
  </si>
  <si>
    <t>1010</t>
  </si>
  <si>
    <t>Земельный налог</t>
  </si>
  <si>
    <t>000 1 06 06000 00 0000 110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</si>
  <si>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</si>
  <si>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</si>
  <si>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</si>
  <si>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</si>
  <si>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</si>
  <si>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</si>
  <si>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1060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</si>
  <si>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</si>
  <si>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</si>
  <si>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</si>
  <si>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</si>
  <si>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</si>
  <si>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1110</t>
  </si>
  <si>
    <t>ГОСУДАРСТВЕННАЯ ПОШЛИНА</t>
  </si>
  <si>
    <t>000 1 08 00000 00 0000 000</t>
  </si>
  <si>
    <t>1340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</si>
  <si>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</si>
  <si>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</si>
  <si>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1390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</si>
  <si>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</si>
  <si>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</si>
  <si>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1400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</si>
  <si>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</si>
  <si>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</si>
  <si>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1470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</si>
  <si>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</si>
  <si>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</si>
  <si>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1630</t>
  </si>
  <si>
    <t>ЗАДОЛЖЕННОСТЬ И ПЕРЕРАСЧЕТЫ ПО ОТМЕНЕННЫМ НАЛОГАМ, СБОРАМ И ИНЫМ ОБЯЗАТЕЛЬНЫМ ПЛАТЕЖАМ</t>
  </si>
  <si>
    <t>000 1 09 00000 00 0000 000</t>
  </si>
  <si>
    <t>1710</t>
  </si>
  <si>
    <t>Налог на прибыль организаций, зачислявшийся до 1 января 2005 года в местные бюджеты</t>
  </si>
  <si>
    <t>000 1 09 01000 00 0000 110</t>
  </si>
  <si>
    <t>1720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</si>
  <si>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</si>
  <si>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</si>
  <si>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1740</t>
  </si>
  <si>
    <t>Налоги на имущество</t>
  </si>
  <si>
    <t>000 1 09 04000 00 0000 110</t>
  </si>
  <si>
    <t>2130</t>
  </si>
  <si>
    <t>Земельный налог (по обязательствам, возникшим до 1 января 2006 года)</t>
  </si>
  <si>
    <t>000 1 09 04050 00 0000 110</t>
  </si>
  <si>
    <t>2180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</si>
  <si>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</si>
  <si>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</si>
  <si>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2200</t>
  </si>
  <si>
    <t>Прочие налоги и сборы (по отмененным налогам и сборам субъектов Российской Федерации)</t>
  </si>
  <si>
    <t>000 1 09 06000 02 0000 110</t>
  </si>
  <si>
    <t>2290</t>
  </si>
  <si>
    <t>Налог с продаж</t>
  </si>
  <si>
    <t>000 1 09 06010 02 0000 110</t>
  </si>
  <si>
    <t>2300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</si>
  <si>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</si>
  <si>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</si>
  <si>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2720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</si>
  <si>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</si>
  <si>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</si>
  <si>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</si>
  <si>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</si>
  <si>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</si>
  <si>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3220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</si>
  <si>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</si>
  <si>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</si>
  <si>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3240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</si>
  <si>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</si>
  <si>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</si>
  <si>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3340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</si>
  <si>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</si>
  <si>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</si>
  <si>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3460</t>
  </si>
  <si>
    <t>Платежи от государственных и муниципальных унитарных предприятий</t>
  </si>
  <si>
    <t>000 1 11 07000 00 0000 120</t>
  </si>
  <si>
    <t>3560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</si>
  <si>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</si>
  <si>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</si>
  <si>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3570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</si>
  <si>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</si>
  <si>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</si>
  <si>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3610</t>
  </si>
  <si>
    <t>ПЛАТЕЖИ ПРИ ПОЛЬЗОВАНИИ ПРИРОДНЫМИ РЕСУРСАМИ</t>
  </si>
  <si>
    <t>000 1 12 00000 00 0000 000</t>
  </si>
  <si>
    <t>4050</t>
  </si>
  <si>
    <t>Плата за негативное воздействие на окружающую среду</t>
  </si>
  <si>
    <t>000 1 12 01000 01 0000 120</t>
  </si>
  <si>
    <t>4060</t>
  </si>
  <si>
    <t>ДОХОДЫ ОТ ОКАЗАНИЯ ПЛАТНЫХ УСЛУГ И КОМПЕНСАЦИИ ЗАТРАТ ГОСУДАРСТВА</t>
  </si>
  <si>
    <t>000 1 13 00000 00 0000 000</t>
  </si>
  <si>
    <t>4480</t>
  </si>
  <si>
    <t>Лицензионные сборы</t>
  </si>
  <si>
    <t>000 1 13 02000 00 0000 130</t>
  </si>
  <si>
    <t>4760</t>
  </si>
  <si>
    <t>Сборы за выдачу лицензий на розничную продажу алкогольной продукции</t>
  </si>
  <si>
    <t>000 1 13 02020 00 0000 130</t>
  </si>
  <si>
    <t>4780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</si>
  <si>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</si>
  <si>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000 1 13 02023 04 0000 130</t>
  </si>
  <si>
    <t>4810</t>
  </si>
  <si>
    <t>Прочие доходы от оказания платных услуг и компенсации затрат государства</t>
  </si>
  <si>
    <t>000 1 13 03000 00 0000 130</t>
  </si>
  <si>
    <t>4890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</si>
  <si>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</si>
  <si>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</si>
  <si>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4930</t>
  </si>
  <si>
    <t>ДОХОДЫ ОТ ПРОДАЖИ МАТЕРИАЛЬНЫХ И НЕМАТЕРИАЛЬНЫХ АКТИВОВ</t>
  </si>
  <si>
    <t>000 1 14 00000 00 0000 000</t>
  </si>
  <si>
    <t>5000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</si>
  <si>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</si>
  <si>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</si>
  <si>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5080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</si>
  <si>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</si>
  <si>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</si>
  <si>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5340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</si>
  <si>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</si>
  <si>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</si>
  <si>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5500</t>
  </si>
  <si>
    <t>Доходы от продажи земельных участков, государственная собственность на которые не разграничена</t>
  </si>
  <si>
    <t>000 1 14 06010 00 0000 420</t>
  </si>
  <si>
    <t>6010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</si>
  <si>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</si>
  <si>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000 1 14 06012 04 0000 420</t>
  </si>
  <si>
    <t>6030</t>
  </si>
  <si>
    <t>ШТРАФЫ, САНКЦИИ, ВОЗМЕЩЕНИЕ УЩЕРБА</t>
  </si>
  <si>
    <t>000 1 16 00000 00 0000 000</t>
  </si>
  <si>
    <t>6230</t>
  </si>
  <si>
    <t>Денежные взыскания (штрафы) за нарушение законодательства о налогах и сборах</t>
  </si>
  <si>
    <t>000 1 16 03000 00 0000 140</t>
  </si>
  <si>
    <t>6280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</si>
  <si>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</si>
  <si>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</si>
  <si>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6290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</si>
  <si>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</si>
  <si>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</si>
  <si>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6310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</si>
  <si>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</si>
  <si>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</si>
  <si>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6340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</si>
  <si>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</si>
  <si>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</si>
  <si>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6360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</si>
  <si>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</si>
  <si>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</si>
  <si>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6590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</si>
  <si>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</si>
  <si>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</si>
  <si>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6630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</si>
  <si>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</si>
  <si>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</si>
  <si>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6800</t>
  </si>
  <si>
    <t>Денежные взыскания (штрафы) за нарушение земельного законодательства</t>
  </si>
  <si>
    <t>000 1 16 25060 01 0000 140</t>
  </si>
  <si>
    <t>6860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</si>
  <si>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</si>
  <si>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</si>
  <si>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7010</t>
  </si>
  <si>
    <t>Денежные взыскания (штрафы) за административные правонарушения в области дорожного движения</t>
  </si>
  <si>
    <t>000 1 16 30000 01 0000 140</t>
  </si>
  <si>
    <t>7030</t>
  </si>
  <si>
    <t>Прочие поступления от денежных взысканий (штрафов) и иных сумм в возмещение ущерба</t>
  </si>
  <si>
    <t>000 1 16 90000 00 0000 140</t>
  </si>
  <si>
    <t>7240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</si>
  <si>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</si>
  <si>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</si>
  <si>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7280</t>
  </si>
  <si>
    <t>ПРОЧИЕ НЕНАЛОГОВЫЕ ДОХОДЫ</t>
  </si>
  <si>
    <t>000 1 17 00000 00 0000 000</t>
  </si>
  <si>
    <t>7350</t>
  </si>
  <si>
    <t>Невыясненные поступления</t>
  </si>
  <si>
    <t>000 1 17 01000 00 0000 180</t>
  </si>
  <si>
    <t>7360</t>
  </si>
  <si>
    <t>Невыясненные поступления, зачисляемые в бюджеты городских округов</t>
  </si>
  <si>
    <t>000 1 17 01040 04 0000 180</t>
  </si>
  <si>
    <t>7400</t>
  </si>
  <si>
    <t>ВОЗВРАТ ОСТАТКОВ СУБСИДИЙ И СУБВЕНЦИЙ ПРОШЛЫХ ЛЕТ</t>
  </si>
  <si>
    <t>000 1 19 00000 00 0000 000</t>
  </si>
  <si>
    <t>8020</t>
  </si>
  <si>
    <t>Возврат остатков субсидий и субвенций из бюджетов городских округов</t>
  </si>
  <si>
    <t>000 1 19 04000 04 0000 151</t>
  </si>
  <si>
    <t>8060</t>
  </si>
  <si>
    <t>БЕЗВОЗМЕЗДНЫЕ ПОСТУПЛЕНИЯ</t>
  </si>
  <si>
    <t>000 2 00 00000 00 0000 000</t>
  </si>
  <si>
    <t>8270</t>
  </si>
  <si>
    <t>Безвозмездные поступления от других бюджетов бюджетной системы Российской Федерации</t>
  </si>
  <si>
    <t>000 2 02 00000 00 0000 000</t>
  </si>
  <si>
    <t>8390</t>
  </si>
  <si>
    <t>Дотации бюджетам субъектов Российской Федерации и муниципальных образований</t>
  </si>
  <si>
    <t>000 2 02 01000 00 0000 151</t>
  </si>
  <si>
    <t>8400</t>
  </si>
  <si>
    <t>Дотации на выравнивание бюджетной обеспеченности</t>
  </si>
  <si>
    <t>000 2 02 01001 00 0000 151</t>
  </si>
  <si>
    <t>8410</t>
  </si>
  <si>
    <t>Дотации бюджетам городских округов на выравнивание бюджетной обеспеченности</t>
  </si>
  <si>
    <t>000 2 02 01001 04 0000 151</t>
  </si>
  <si>
    <t>8440</t>
  </si>
  <si>
    <t>Прочие дотации</t>
  </si>
  <si>
    <t>000 2 02 01999 00 0000 151</t>
  </si>
  <si>
    <t>8670</t>
  </si>
  <si>
    <t>Прочие дотации бюджетам городских округов</t>
  </si>
  <si>
    <t>000 2 02 01999 04 0000 151</t>
  </si>
  <si>
    <t>8700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</si>
  <si>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</si>
  <si>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</si>
  <si>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8730</t>
  </si>
  <si>
    <t>Субсидии бюджетам на обеспечение жильем молодых семей</t>
  </si>
  <si>
    <t>000 2 02 02008 00 0000 151</t>
  </si>
  <si>
    <t>8910</t>
  </si>
  <si>
    <t>Субсидии бюджетам городских округов на обеспечение жильем молодых семей</t>
  </si>
  <si>
    <t>000 2 02 02008 04 0000 151</t>
  </si>
  <si>
    <t>8940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</si>
  <si>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</si>
  <si>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</si>
  <si>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9220</t>
  </si>
  <si>
    <t>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</si>
  <si>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000 2 02 02024 04 0000 151</t>
  </si>
  <si>
    <t>9250</t>
  </si>
  <si>
    <t>Субсидии бюджетам на комплектование книжных фондов библиотек муниципальных образований</t>
  </si>
  <si>
    <t>000 2 02 02068 00 0000 151</t>
  </si>
  <si>
    <t>9760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</si>
  <si>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</si>
  <si>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</si>
  <si>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9790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</si>
  <si>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</si>
  <si>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000 2 02 02079 00 0000 151</t>
  </si>
  <si>
    <t>10240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</si>
  <si>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</si>
  <si>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000 2 02 02079 04 0000 151</t>
  </si>
  <si>
    <t>10270</t>
  </si>
  <si>
    <t>Прочие субсидии</t>
  </si>
  <si>
    <t>000 2 02 02999 00 0000 151</t>
  </si>
  <si>
    <t>10600</t>
  </si>
  <si>
    <t>Прочие субсидии бюджетам городских округов</t>
  </si>
  <si>
    <t>000 2 02 02999 04 0000 151</t>
  </si>
  <si>
    <t>10630</t>
  </si>
  <si>
    <t>Субвенции бюджетам субъектов Российской Федерации и муниципальных образований</t>
  </si>
  <si>
    <t>000 2 02 03000 00 0000 151</t>
  </si>
  <si>
    <t>10660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</si>
  <si>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</si>
  <si>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</si>
  <si>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11030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</si>
  <si>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</si>
  <si>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</si>
  <si>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11060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</si>
  <si>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</si>
  <si>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</si>
  <si>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11720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</si>
  <si>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</si>
  <si>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</si>
  <si>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11740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</si>
  <si>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</si>
  <si>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</si>
  <si>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11770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</si>
  <si>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</si>
  <si>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</si>
  <si>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11790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</si>
  <si>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</si>
  <si>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</si>
  <si>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11820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</si>
  <si>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</si>
  <si>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</si>
  <si>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11840</t>
  </si>
  <si>
    <t>Прочие субвенции</t>
  </si>
  <si>
    <t>000 2 02 03999 00 0000 151</t>
  </si>
  <si>
    <t>13020</t>
  </si>
  <si>
    <t>Прочие субвенции бюджетам городских округов</t>
  </si>
  <si>
    <t>000 2 02 03999 04 0000 151</t>
  </si>
  <si>
    <t>13040</t>
  </si>
  <si>
    <t>ДОХОДЫ ОТ ПРЕДПРИНИМАТЕЛЬСКОЙ И ИНОЙ ПРИНОСЯЩЕЙ ДОХОД ДЕЯТЕЛЬНОСТИ</t>
  </si>
  <si>
    <t>000 3 00 00000 00 0000 000</t>
  </si>
  <si>
    <t>15360</t>
  </si>
  <si>
    <t>РЫНОЧНЫЕ ПРОДАЖИ ТОВАРОВ И УСЛУГ</t>
  </si>
  <si>
    <t>000 3 02 00000 00 0000 000</t>
  </si>
  <si>
    <t>15450</t>
  </si>
  <si>
    <t>Доходы от продажи услуг</t>
  </si>
  <si>
    <t>000 3 02 01000 00 0000 130</t>
  </si>
  <si>
    <t>15460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</si>
  <si>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</si>
  <si>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000 3 02 01040 04 0000 130</t>
  </si>
  <si>
    <t>15500</t>
  </si>
  <si>
    <t>Доходы бюджета - ИТОГО</t>
  </si>
  <si>
    <t>000 8 50 00000 00 0000 000</t>
  </si>
  <si>
    <t>1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</si>
  <si>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</si>
  <si>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</si>
  <si>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</si>
  <si>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</si>
  <si>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</si>
  <si>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</si>
  <si>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</si>
  <si>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</si>
  <si>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</si>
  <si>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</si>
  <si>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</si>
  <si>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</si>
  <si>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</si>
  <si>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</si>
  <si>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</si>
  <si>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</si>
  <si>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</si>
  <si>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</si>
  <si>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</si>
  <si>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</si>
  <si>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</si>
  <si>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</si>
  <si>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</si>
  <si>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</si>
  <si>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</si>
  <si>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</si>
  <si>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</si>
  <si>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</si>
  <si>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</si>
  <si>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</si>
  <si>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</si>
  <si>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</si>
  <si>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</si>
  <si>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</si>
  <si>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</si>
  <si>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</si>
  <si>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</si>
  <si>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</si>
  <si>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органа местного самоуправления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</si>
  <si>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</si>
  <si>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</si>
  <si>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</si>
  <si>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</si>
  <si>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</si>
  <si>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</si>
  <si>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местного самоуправления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</si>
  <si>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</si>
  <si>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</si>
  <si>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</si>
  <si>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</si>
  <si>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</si>
  <si>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</si>
  <si>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</si>
  <si>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</si>
  <si>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</si>
  <si>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</si>
  <si>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</si>
  <si>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</si>
  <si>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</si>
  <si>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</si>
  <si>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</si>
  <si>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</si>
  <si>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</si>
  <si>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</si>
  <si>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</si>
  <si>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</si>
  <si>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</si>
  <si>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</si>
  <si>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</si>
  <si>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</si>
  <si>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</si>
  <si>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</si>
  <si>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</si>
  <si>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</si>
  <si>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</si>
  <si>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</si>
  <si>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</si>
  <si>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</si>
  <si>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</si>
  <si>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</si>
  <si>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</si>
  <si>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</si>
  <si>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</si>
  <si>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</si>
  <si>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</si>
  <si>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</si>
  <si>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</si>
  <si>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</si>
  <si>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</si>
  <si>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</si>
  <si>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</si>
  <si>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</si>
  <si>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</si>
  <si>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</si>
  <si>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</si>
  <si>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</si>
  <si>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</si>
  <si>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</si>
  <si>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</si>
  <si>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</si>
  <si>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</si>
  <si>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</si>
  <si>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</si>
  <si>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</si>
  <si>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Код по бюджетной классификации</t>
  </si>
  <si>
    <t>Наименование</t>
  </si>
  <si>
    <t>Бюджет 2008 год</t>
  </si>
  <si>
    <t>Исполнение       за I квартал</t>
  </si>
  <si>
    <t>%      исполнения к годовым наз-ям</t>
  </si>
  <si>
    <t>Раздел 2. Расходы</t>
  </si>
  <si>
    <t>Начальник Управления по финансам</t>
  </si>
  <si>
    <t>и налогам администрации ЗГМО</t>
  </si>
  <si>
    <t>Главный бухгалтер</t>
  </si>
  <si>
    <t>Приложение</t>
  </si>
  <si>
    <t>к Решению Думы</t>
  </si>
  <si>
    <t>городского округа</t>
  </si>
  <si>
    <t>"Об исполнении бюджета</t>
  </si>
  <si>
    <t>Зиминского городского</t>
  </si>
  <si>
    <t>муниципального образования</t>
  </si>
  <si>
    <t>за I квартал 2008 года"</t>
  </si>
  <si>
    <t>Отчет об исполнении бюджета</t>
  </si>
  <si>
    <t>Зиминского городского муниципального образования</t>
  </si>
  <si>
    <t>за I квартал 2008 года</t>
  </si>
  <si>
    <r>
      <t xml:space="preserve">Периодичность:  </t>
    </r>
    <r>
      <rPr>
        <b/>
        <sz val="10"/>
        <rFont val="Arial Cyr"/>
        <family val="0"/>
      </rPr>
      <t>Месячная</t>
    </r>
  </si>
  <si>
    <r>
      <t xml:space="preserve">Орган, организующий исполнение бюджета:   </t>
    </r>
    <r>
      <rPr>
        <b/>
        <sz val="10"/>
        <rFont val="Arial Cyr"/>
        <family val="0"/>
      </rPr>
      <t>Городской округ Зима</t>
    </r>
  </si>
  <si>
    <r>
      <t xml:space="preserve">Единица измерения:   </t>
    </r>
    <r>
      <rPr>
        <b/>
        <sz val="10"/>
        <rFont val="Arial Cyr"/>
        <family val="0"/>
      </rPr>
      <t>тыс.руб.</t>
    </r>
  </si>
  <si>
    <t>Другие общегосударственные вопросы</t>
  </si>
  <si>
    <t>000 0114 0000000 000 000</t>
  </si>
  <si>
    <t>000 0114 0000000 000 200</t>
  </si>
  <si>
    <t>000 0114 0000000 000 290</t>
  </si>
  <si>
    <t>Национальная оборона</t>
  </si>
  <si>
    <t>000 0200 0000000 000 000</t>
  </si>
  <si>
    <t>000 0200 0000000 000 200</t>
  </si>
  <si>
    <t>000 0200 0000000 000 290</t>
  </si>
  <si>
    <t>Мобилизационная и вневойсковая подготовка</t>
  </si>
  <si>
    <t>000 0203 0000000 000 000</t>
  </si>
  <si>
    <t>000 0203 0000000 000 200</t>
  </si>
  <si>
    <t>000 0203 0000000 000 290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</si>
  <si>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</si>
  <si>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</si>
  <si>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</si>
  <si>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</si>
  <si>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</si>
  <si>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</si>
  <si>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</si>
  <si>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000 0300 0000000 000 223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</si>
  <si>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</si>
  <si>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</si>
  <si>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</si>
  <si>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</si>
  <si>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</si>
  <si>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Предупреждение и ликвидация последствий чрезвычайных ситуаций и стихийных бедствий, гражданская оборона</t>
  </si>
  <si>
    <t>000 0309 0000000 000 000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</si>
  <si>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</si>
  <si>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000 0309 0000000 000 200</t>
  </si>
  <si>
    <t>000 0309 0000000 000 220</t>
  </si>
  <si>
    <t>000 0309 0000000 000 226</t>
  </si>
  <si>
    <t>Обеспечение пожарной безопасностиull)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</si>
  <si>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</si>
  <si>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</si>
  <si>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</si>
  <si>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</si>
  <si>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</si>
  <si>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</si>
  <si>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</si>
  <si>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</si>
  <si>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</si>
  <si>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</si>
  <si>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</si>
  <si>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</si>
  <si>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</si>
  <si>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</si>
  <si>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</si>
  <si>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</si>
  <si>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</si>
  <si>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</si>
  <si>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</si>
  <si>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</si>
  <si>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</si>
  <si>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</si>
  <si>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</si>
  <si>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</si>
  <si>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</si>
  <si>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</si>
  <si>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</si>
  <si>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</si>
  <si>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</si>
  <si>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</si>
  <si>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</si>
  <si>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</si>
  <si>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</si>
  <si>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</si>
  <si>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</si>
  <si>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</si>
  <si>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</si>
  <si>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</si>
  <si>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</si>
  <si>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</si>
  <si>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</si>
  <si>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</si>
  <si>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000 0408 0000000 000 223</t>
  </si>
  <si>
    <t>000 0408 0000000 000 224</t>
  </si>
  <si>
    <t>000 0408 0000000 000 225</t>
  </si>
  <si>
    <t>000 0408 0000000 000 226</t>
  </si>
  <si>
    <t>000 0408 0000000 000 290</t>
  </si>
  <si>
    <t>000 0408 0000000 000 300</t>
  </si>
  <si>
    <t>000 0408 0000000 000 310</t>
  </si>
  <si>
    <t>000 0408 0000000 000 340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</si>
  <si>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</si>
  <si>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</si>
  <si>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</si>
  <si>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</si>
  <si>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</si>
  <si>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</si>
  <si>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</si>
  <si>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</si>
  <si>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</si>
  <si>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</si>
  <si>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000 0500 0000000 000 240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</si>
  <si>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</si>
  <si>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</si>
  <si>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</si>
  <si>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</si>
  <si>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</si>
  <si>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</si>
  <si>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</si>
  <si>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</si>
  <si>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</si>
  <si>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</si>
  <si>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</si>
  <si>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</si>
  <si>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</si>
  <si>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</si>
  <si>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</si>
  <si>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</si>
  <si>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</si>
  <si>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</si>
  <si>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</si>
  <si>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</si>
  <si>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</si>
  <si>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</si>
  <si>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</si>
  <si>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</si>
  <si>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</si>
  <si>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</si>
  <si>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</si>
  <si>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</si>
  <si>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</si>
  <si>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</si>
  <si>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</si>
  <si>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</si>
  <si>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</si>
  <si>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</si>
  <si>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</si>
  <si>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</si>
  <si>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</si>
  <si>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</si>
  <si>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</si>
  <si>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</si>
  <si>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</si>
  <si>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</si>
  <si>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</si>
  <si>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</si>
  <si>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</si>
  <si>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</si>
  <si>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</si>
  <si>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</si>
  <si>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</si>
  <si>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</si>
  <si>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</si>
  <si>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</si>
  <si>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</si>
  <si>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</si>
  <si>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</si>
  <si>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</si>
  <si>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</si>
  <si>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</si>
  <si>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</si>
  <si>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</si>
  <si>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</si>
  <si>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</si>
  <si>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</si>
  <si>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</si>
  <si>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</si>
  <si>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</si>
  <si>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</si>
  <si>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</si>
  <si>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</si>
  <si>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</si>
  <si>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</si>
  <si>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</si>
  <si>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</si>
  <si>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</si>
  <si>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</si>
  <si>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</si>
  <si>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</si>
  <si>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</si>
  <si>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</si>
  <si>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</si>
  <si>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</si>
  <si>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</si>
  <si>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</si>
  <si>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</si>
  <si>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</si>
  <si>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</si>
  <si>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</si>
  <si>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</si>
  <si>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</si>
  <si>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</si>
  <si>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</si>
  <si>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</si>
  <si>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</si>
  <si>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</si>
  <si>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</si>
  <si>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</si>
  <si>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</si>
  <si>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</si>
  <si>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</si>
  <si>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</si>
  <si>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</si>
  <si>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</si>
  <si>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</si>
  <si>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</si>
  <si>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</si>
  <si>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</si>
  <si>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</si>
  <si>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</si>
  <si>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</si>
  <si>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</si>
  <si>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</si>
  <si>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</si>
  <si>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</si>
  <si>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</si>
  <si>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</si>
  <si>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</si>
  <si>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</si>
  <si>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</si>
  <si>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</si>
  <si>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</si>
  <si>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</si>
  <si>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</si>
  <si>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</si>
  <si>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</si>
  <si>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</si>
  <si>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</si>
  <si>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</si>
  <si>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</si>
  <si>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</si>
  <si>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</si>
  <si>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</si>
  <si>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</si>
  <si>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</si>
  <si>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</si>
  <si>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</si>
  <si>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</si>
  <si>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</si>
  <si>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</si>
  <si>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</si>
  <si>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</si>
  <si>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</si>
  <si>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</si>
  <si>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</si>
  <si>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</si>
  <si>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</si>
  <si>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</si>
  <si>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</si>
  <si>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</si>
  <si>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</si>
  <si>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</si>
  <si>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</si>
  <si>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</si>
  <si>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</si>
  <si>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</si>
  <si>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</si>
  <si>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000 0803 0000000 000 223</t>
  </si>
  <si>
    <t>000 0803 0000000 000 224</t>
  </si>
  <si>
    <t>000 0803 0000000 000 225</t>
  </si>
  <si>
    <t>000 0803 0000000 000 226</t>
  </si>
  <si>
    <t>000 0803 0000000 000 290</t>
  </si>
  <si>
    <t>000 0803 0000000 000 300</t>
  </si>
  <si>
    <t>000 0803 0000000 000 310</t>
  </si>
  <si>
    <t>000 0803 0000000 000 340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</si>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</sst>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%"/>
    <numFmt numFmtId="179" formatCode="0.0000"/>
    <numFmt numFmtId="180" formatCode="0.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" fontId="0" fillId="0" borderId="0" xfId="0" applyNumberFormat="1" applyAlignment="1">
      <alignment/>
    </xf>
    <xf numFmtId="1" fontId="1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 wrapText="1"/>
    </xf>
    <xf numFmtId="9" fontId="1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9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9" fontId="3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8" xfId="0" applyNumberFormat="1" applyFont="1" applyBorder="1" applyAlignment="1">
      <alignment horizontal="centerContinuous"/>
    </xf>
    <xf numFmtId="4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5"/>
  <sheetViews>
    <sheetView tabSelected="1" workbookViewId="0" topLeftCell="B1">
      <selection activeCell="F9" sqref="F9"/>
    </sheetView>
  </sheetViews>
  <sheetFormatPr defaultColWidth="9.00390625" defaultRowHeight="12.75"/>
  <cols>
    <col min="1" max="1" width="6.125" style="0" hidden="1" customWidth="1"/>
    <col min="2" max="2" width="26.375" style="0" customWidth="1"/>
    <col min="3" max="3" width="58.375" style="0" customWidth="1"/>
    <col min="4" max="4" width="9.375" style="0" customWidth="1"/>
    <col min="5" max="5" width="11.125" style="0" customWidth="1"/>
    <col min="6" max="6" width="10.375" style="0" customWidth="1"/>
  </cols>
  <sheetData>
    <row r="1" ht="12.75">
      <c r="F1" s="55" t="s">
        <v>565</v>
      </c>
    </row>
    <row r="2" ht="12.75">
      <c r="F2" s="55" t="s">
        <v>566</v>
      </c>
    </row>
    <row r="3" ht="12.75">
      <c r="F3" s="55" t="s">
        <v>567</v>
      </c>
    </row>
    <row r="4" ht="12.75">
      <c r="F4" s="55" t="s">
        <v>568</v>
      </c>
    </row>
    <row r="5" ht="12.75">
      <c r="F5" s="55" t="s">
        <v>569</v>
      </c>
    </row>
    <row r="6" ht="12.75">
      <c r="F6" s="55" t="s">
        <v>570</v>
      </c>
    </row>
    <row r="7" ht="12.75">
      <c r="F7" s="55" t="s">
        <v>571</v>
      </c>
    </row>
    <row r="8" ht="12.75">
      <c r="F8" s="55" t="s">
        <v>85</v>
      </c>
    </row>
    <row r="9" spans="1:6" ht="13.5" thickBot="1">
      <c r="A9" s="1"/>
      <c r="B9" s="1"/>
      <c r="C9" s="4"/>
      <c r="D9" s="1"/>
      <c r="E9" s="1"/>
      <c r="F9" s="2"/>
    </row>
    <row r="10" spans="1:6" ht="15.75">
      <c r="A10" s="5"/>
      <c r="C10" s="56" t="s">
        <v>572</v>
      </c>
      <c r="D10" s="17"/>
      <c r="E10" s="18"/>
      <c r="F10" s="57" t="s">
        <v>110</v>
      </c>
    </row>
    <row r="11" spans="1:6" ht="15.75">
      <c r="A11" s="4"/>
      <c r="B11" s="4"/>
      <c r="C11" s="56" t="s">
        <v>573</v>
      </c>
      <c r="D11" s="3"/>
      <c r="E11" s="3"/>
      <c r="F11" s="58"/>
    </row>
    <row r="12" spans="1:6" ht="15.75">
      <c r="A12" s="4"/>
      <c r="B12" s="4"/>
      <c r="C12" s="56" t="s">
        <v>574</v>
      </c>
      <c r="D12" s="3"/>
      <c r="E12" s="3"/>
      <c r="F12" s="59"/>
    </row>
    <row r="13" spans="1:6" ht="12.75">
      <c r="A13" s="4"/>
      <c r="B13" s="4"/>
      <c r="C13" s="4"/>
      <c r="D13" s="3"/>
      <c r="E13" s="3"/>
      <c r="F13" s="63"/>
    </row>
    <row r="14" spans="1:6" ht="12.75">
      <c r="A14" s="4"/>
      <c r="B14" s="4"/>
      <c r="C14" s="62" t="s">
        <v>104</v>
      </c>
      <c r="D14" s="3"/>
      <c r="E14" s="3"/>
      <c r="F14" s="60"/>
    </row>
    <row r="15" spans="1:6" s="22" customFormat="1" ht="12.75">
      <c r="A15" s="13"/>
      <c r="B15" s="13"/>
      <c r="C15" s="13"/>
      <c r="D15" s="21"/>
      <c r="E15" s="21"/>
      <c r="F15" s="60"/>
    </row>
    <row r="16" spans="1:6" ht="13.5" thickBot="1">
      <c r="A16" s="4"/>
      <c r="B16" s="4"/>
      <c r="C16" s="62" t="s">
        <v>576</v>
      </c>
      <c r="D16" s="3"/>
      <c r="E16" s="3"/>
      <c r="F16" s="61" t="s">
        <v>108</v>
      </c>
    </row>
    <row r="17" spans="1:6" ht="15">
      <c r="A17" s="7"/>
      <c r="B17" s="4"/>
      <c r="C17" s="11" t="s">
        <v>575</v>
      </c>
      <c r="D17" s="12"/>
      <c r="E17" s="3"/>
      <c r="F17" s="6"/>
    </row>
    <row r="18" spans="1:6" ht="15">
      <c r="A18" s="7"/>
      <c r="B18" s="4"/>
      <c r="C18" s="11" t="s">
        <v>577</v>
      </c>
      <c r="D18" s="12"/>
      <c r="E18" s="3"/>
      <c r="F18" s="6"/>
    </row>
    <row r="19" spans="1:6" ht="12.75">
      <c r="A19" s="8"/>
      <c r="B19" s="9"/>
      <c r="C19" s="8"/>
      <c r="D19" s="10"/>
      <c r="E19" s="19"/>
      <c r="F19" s="15"/>
    </row>
    <row r="20" spans="1:6" ht="60">
      <c r="A20" s="23"/>
      <c r="B20" s="25" t="s">
        <v>556</v>
      </c>
      <c r="C20" s="26" t="s">
        <v>557</v>
      </c>
      <c r="D20" s="24" t="s">
        <v>558</v>
      </c>
      <c r="E20" s="24" t="s">
        <v>559</v>
      </c>
      <c r="F20" s="24" t="s">
        <v>560</v>
      </c>
    </row>
    <row r="21" spans="1:6" ht="12.75">
      <c r="A21" s="14" t="s">
        <v>109</v>
      </c>
      <c r="B21" s="27" t="s">
        <v>451</v>
      </c>
      <c r="C21" s="28">
        <v>2</v>
      </c>
      <c r="D21" s="29">
        <v>3</v>
      </c>
      <c r="E21" s="30">
        <v>4</v>
      </c>
      <c r="F21" s="30">
        <v>5</v>
      </c>
    </row>
    <row r="22" spans="1:7" ht="12.75">
      <c r="A22" s="16" t="s">
        <v>107</v>
      </c>
      <c r="B22" s="38" t="s">
        <v>112</v>
      </c>
      <c r="C22" s="39" t="s">
        <v>111</v>
      </c>
      <c r="D22" s="31">
        <v>138729</v>
      </c>
      <c r="E22" s="33">
        <v>35649.23639</v>
      </c>
      <c r="F22" s="40">
        <f>E22/D22</f>
        <v>0.2569703262475762</v>
      </c>
      <c r="G22" s="32"/>
    </row>
    <row r="23" spans="1:7" ht="12.75">
      <c r="A23" s="16" t="s">
        <v>115</v>
      </c>
      <c r="B23" s="41" t="s">
        <v>114</v>
      </c>
      <c r="C23" s="42" t="s">
        <v>113</v>
      </c>
      <c r="D23" s="43">
        <v>88110</v>
      </c>
      <c r="E23" s="44">
        <v>20925.50111</v>
      </c>
      <c r="F23" s="45">
        <f aca="true" t="shared" si="0" ref="F23:F86">E23/D23</f>
        <v>0.2374929191919192</v>
      </c>
      <c r="G23" s="32"/>
    </row>
    <row r="24" spans="1:7" ht="12.75">
      <c r="A24" s="16" t="s">
        <v>118</v>
      </c>
      <c r="B24" s="41" t="s">
        <v>117</v>
      </c>
      <c r="C24" s="42" t="s">
        <v>116</v>
      </c>
      <c r="D24" s="43">
        <v>88110</v>
      </c>
      <c r="E24" s="44">
        <v>20925.50111</v>
      </c>
      <c r="F24" s="45">
        <f t="shared" si="0"/>
        <v>0.2374929191919192</v>
      </c>
      <c r="G24" s="32"/>
    </row>
    <row r="25" spans="1:7" ht="51">
      <c r="A25" s="16" t="s">
        <v>121</v>
      </c>
      <c r="B25" s="41" t="s">
        <v>120</v>
      </c>
      <c r="C25" s="42" t="s">
        <v>119</v>
      </c>
      <c r="D25" s="43">
        <v>150</v>
      </c>
      <c r="E25" s="44">
        <v>3.645</v>
      </c>
      <c r="F25" s="45">
        <f t="shared" si="0"/>
        <v>0.0243</v>
      </c>
      <c r="G25" s="32"/>
    </row>
    <row r="26" spans="1:7" ht="38.25">
      <c r="A26" s="16" t="s">
        <v>124</v>
      </c>
      <c r="B26" s="41" t="s">
        <v>123</v>
      </c>
      <c r="C26" s="42" t="s">
        <v>122</v>
      </c>
      <c r="D26" s="43">
        <v>87940</v>
      </c>
      <c r="E26" s="44">
        <v>20918.2903</v>
      </c>
      <c r="F26" s="45">
        <f t="shared" si="0"/>
        <v>0.23787002842847396</v>
      </c>
      <c r="G26" s="32"/>
    </row>
    <row r="27" spans="1:7" ht="89.25">
      <c r="A27" s="16" t="s">
        <v>127</v>
      </c>
      <c r="B27" s="41" t="s">
        <v>126</v>
      </c>
      <c r="C27" s="42" t="s">
        <v>125</v>
      </c>
      <c r="D27" s="43">
        <v>87540</v>
      </c>
      <c r="E27" s="44">
        <v>20917.767079999998</v>
      </c>
      <c r="F27" s="45">
        <f t="shared" si="0"/>
        <v>0.2389509604752113</v>
      </c>
      <c r="G27" s="32"/>
    </row>
    <row r="28" spans="1:7" ht="76.5">
      <c r="A28" s="16" t="s">
        <v>130</v>
      </c>
      <c r="B28" s="41" t="s">
        <v>129</v>
      </c>
      <c r="C28" s="42" t="s">
        <v>128</v>
      </c>
      <c r="D28" s="43">
        <v>400</v>
      </c>
      <c r="E28" s="44"/>
      <c r="F28" s="45"/>
      <c r="G28" s="32"/>
    </row>
    <row r="29" spans="1:7" ht="76.5">
      <c r="A29" s="16" t="s">
        <v>133</v>
      </c>
      <c r="B29" s="41" t="s">
        <v>132</v>
      </c>
      <c r="C29" s="42" t="s">
        <v>131</v>
      </c>
      <c r="D29" s="43">
        <v>20</v>
      </c>
      <c r="E29" s="44">
        <v>3.56581</v>
      </c>
      <c r="F29" s="45">
        <f t="shared" si="0"/>
        <v>0.1782905</v>
      </c>
      <c r="G29" s="32"/>
    </row>
    <row r="30" spans="1:7" ht="12.75">
      <c r="A30" s="16" t="s">
        <v>136</v>
      </c>
      <c r="B30" s="41" t="s">
        <v>135</v>
      </c>
      <c r="C30" s="42" t="s">
        <v>134</v>
      </c>
      <c r="D30" s="43">
        <v>19073</v>
      </c>
      <c r="E30" s="44">
        <v>4904.02042</v>
      </c>
      <c r="F30" s="45">
        <f t="shared" si="0"/>
        <v>0.25711846169978503</v>
      </c>
      <c r="G30" s="32"/>
    </row>
    <row r="31" spans="1:7" ht="25.5">
      <c r="A31" s="16" t="s">
        <v>139</v>
      </c>
      <c r="B31" s="41" t="s">
        <v>138</v>
      </c>
      <c r="C31" s="42" t="s">
        <v>137</v>
      </c>
      <c r="D31" s="43">
        <v>8390</v>
      </c>
      <c r="E31" s="44">
        <v>2701</v>
      </c>
      <c r="F31" s="45">
        <f t="shared" si="0"/>
        <v>0.3219308700834327</v>
      </c>
      <c r="G31" s="32"/>
    </row>
    <row r="32" spans="1:7" ht="25.5">
      <c r="A32" s="16" t="s">
        <v>142</v>
      </c>
      <c r="B32" s="41" t="s">
        <v>141</v>
      </c>
      <c r="C32" s="42" t="s">
        <v>140</v>
      </c>
      <c r="D32" s="43">
        <v>5800</v>
      </c>
      <c r="E32" s="44">
        <v>1685.26584</v>
      </c>
      <c r="F32" s="45">
        <f t="shared" si="0"/>
        <v>0.290563075862069</v>
      </c>
      <c r="G32" s="32"/>
    </row>
    <row r="33" spans="1:7" ht="38.25">
      <c r="A33" s="16" t="s">
        <v>145</v>
      </c>
      <c r="B33" s="41" t="s">
        <v>144</v>
      </c>
      <c r="C33" s="42" t="s">
        <v>143</v>
      </c>
      <c r="D33" s="43">
        <v>2590</v>
      </c>
      <c r="E33" s="44">
        <v>1016.34633</v>
      </c>
      <c r="F33" s="45">
        <f t="shared" si="0"/>
        <v>0.3924117104247104</v>
      </c>
      <c r="G33" s="32"/>
    </row>
    <row r="34" spans="1:7" ht="25.5">
      <c r="A34" s="16" t="s">
        <v>148</v>
      </c>
      <c r="B34" s="41" t="s">
        <v>147</v>
      </c>
      <c r="C34" s="42" t="s">
        <v>146</v>
      </c>
      <c r="D34" s="43">
        <v>10683</v>
      </c>
      <c r="E34" s="44">
        <v>2200.69225</v>
      </c>
      <c r="F34" s="45">
        <f t="shared" si="0"/>
        <v>0.20599946176167744</v>
      </c>
      <c r="G34" s="32"/>
    </row>
    <row r="35" spans="1:7" ht="12.75">
      <c r="A35" s="16" t="s">
        <v>151</v>
      </c>
      <c r="B35" s="41" t="s">
        <v>150</v>
      </c>
      <c r="C35" s="42" t="s">
        <v>149</v>
      </c>
      <c r="D35" s="43">
        <v>0</v>
      </c>
      <c r="E35" s="44">
        <v>1.716</v>
      </c>
      <c r="F35" s="45"/>
      <c r="G35" s="32"/>
    </row>
    <row r="36" spans="1:7" ht="12.75">
      <c r="A36" s="16" t="s">
        <v>154</v>
      </c>
      <c r="B36" s="41" t="s">
        <v>153</v>
      </c>
      <c r="C36" s="42" t="s">
        <v>152</v>
      </c>
      <c r="D36" s="43">
        <v>8660</v>
      </c>
      <c r="E36" s="44">
        <v>3857.97115</v>
      </c>
      <c r="F36" s="45">
        <f t="shared" si="0"/>
        <v>0.4454932043879907</v>
      </c>
      <c r="G36" s="32"/>
    </row>
    <row r="37" spans="1:7" ht="12.75">
      <c r="A37" s="16" t="s">
        <v>157</v>
      </c>
      <c r="B37" s="41" t="s">
        <v>156</v>
      </c>
      <c r="C37" s="42" t="s">
        <v>155</v>
      </c>
      <c r="D37" s="43">
        <v>2380</v>
      </c>
      <c r="E37" s="44">
        <v>61.8801</v>
      </c>
      <c r="F37" s="45">
        <f t="shared" si="0"/>
        <v>0.026000042016806724</v>
      </c>
      <c r="G37" s="32"/>
    </row>
    <row r="38" spans="1:7" ht="38.25">
      <c r="A38" s="16" t="s">
        <v>160</v>
      </c>
      <c r="B38" s="41" t="s">
        <v>159</v>
      </c>
      <c r="C38" s="42" t="s">
        <v>158</v>
      </c>
      <c r="D38" s="43">
        <v>2380</v>
      </c>
      <c r="E38" s="44">
        <v>61.8801</v>
      </c>
      <c r="F38" s="45">
        <f t="shared" si="0"/>
        <v>0.026000042016806724</v>
      </c>
      <c r="G38" s="32"/>
    </row>
    <row r="39" spans="1:7" ht="12.75">
      <c r="A39" s="16" t="s">
        <v>163</v>
      </c>
      <c r="B39" s="41" t="s">
        <v>162</v>
      </c>
      <c r="C39" s="42" t="s">
        <v>161</v>
      </c>
      <c r="D39" s="43">
        <v>4000</v>
      </c>
      <c r="E39" s="44">
        <v>3036.55728</v>
      </c>
      <c r="F39" s="45">
        <f t="shared" si="0"/>
        <v>0.75913932</v>
      </c>
      <c r="G39" s="32"/>
    </row>
    <row r="40" spans="1:7" ht="12.75">
      <c r="A40" s="16" t="s">
        <v>166</v>
      </c>
      <c r="B40" s="41" t="s">
        <v>165</v>
      </c>
      <c r="C40" s="42" t="s">
        <v>164</v>
      </c>
      <c r="D40" s="43">
        <v>1000</v>
      </c>
      <c r="E40" s="44">
        <v>184.09832</v>
      </c>
      <c r="F40" s="45">
        <f t="shared" si="0"/>
        <v>0.18409832</v>
      </c>
      <c r="G40" s="32"/>
    </row>
    <row r="41" spans="1:7" ht="12.75">
      <c r="A41" s="16" t="s">
        <v>169</v>
      </c>
      <c r="B41" s="41" t="s">
        <v>168</v>
      </c>
      <c r="C41" s="42" t="s">
        <v>167</v>
      </c>
      <c r="D41" s="43">
        <v>3000</v>
      </c>
      <c r="E41" s="44">
        <v>2853</v>
      </c>
      <c r="F41" s="45">
        <f t="shared" si="0"/>
        <v>0.951</v>
      </c>
      <c r="G41" s="32"/>
    </row>
    <row r="42" spans="1:7" ht="12.75">
      <c r="A42" s="16" t="s">
        <v>172</v>
      </c>
      <c r="B42" s="41" t="s">
        <v>171</v>
      </c>
      <c r="C42" s="42" t="s">
        <v>170</v>
      </c>
      <c r="D42" s="43">
        <v>2280</v>
      </c>
      <c r="E42" s="44">
        <v>759</v>
      </c>
      <c r="F42" s="45">
        <f t="shared" si="0"/>
        <v>0.33289473684210524</v>
      </c>
      <c r="G42" s="32"/>
    </row>
    <row r="43" spans="1:7" ht="38.25">
      <c r="A43" s="16" t="s">
        <v>175</v>
      </c>
      <c r="B43" s="41" t="s">
        <v>174</v>
      </c>
      <c r="C43" s="42" t="s">
        <v>173</v>
      </c>
      <c r="D43" s="43">
        <v>290</v>
      </c>
      <c r="E43" s="44">
        <v>88.06203</v>
      </c>
      <c r="F43" s="45">
        <f t="shared" si="0"/>
        <v>0.30366217241379306</v>
      </c>
      <c r="G43" s="32"/>
    </row>
    <row r="44" spans="1:7" ht="63.75">
      <c r="A44" s="16" t="s">
        <v>178</v>
      </c>
      <c r="B44" s="41" t="s">
        <v>177</v>
      </c>
      <c r="C44" s="42" t="s">
        <v>176</v>
      </c>
      <c r="D44" s="43">
        <v>290</v>
      </c>
      <c r="E44" s="44">
        <v>88.06203</v>
      </c>
      <c r="F44" s="45">
        <f t="shared" si="0"/>
        <v>0.30366217241379306</v>
      </c>
      <c r="G44" s="32"/>
    </row>
    <row r="45" spans="1:7" ht="38.25">
      <c r="A45" s="16" t="s">
        <v>181</v>
      </c>
      <c r="B45" s="41" t="s">
        <v>180</v>
      </c>
      <c r="C45" s="42" t="s">
        <v>179</v>
      </c>
      <c r="D45" s="43">
        <v>1990</v>
      </c>
      <c r="E45" s="44">
        <v>671.47174</v>
      </c>
      <c r="F45" s="45">
        <f t="shared" si="0"/>
        <v>0.3374229849246231</v>
      </c>
      <c r="G45" s="32"/>
    </row>
    <row r="46" spans="1:7" ht="63.75">
      <c r="A46" s="16" t="s">
        <v>184</v>
      </c>
      <c r="B46" s="41" t="s">
        <v>183</v>
      </c>
      <c r="C46" s="42" t="s">
        <v>182</v>
      </c>
      <c r="D46" s="43">
        <v>1990</v>
      </c>
      <c r="E46" s="44">
        <v>671.47174</v>
      </c>
      <c r="F46" s="45">
        <f t="shared" si="0"/>
        <v>0.3374229849246231</v>
      </c>
      <c r="G46" s="32"/>
    </row>
    <row r="47" spans="1:7" ht="12.75">
      <c r="A47" s="16" t="s">
        <v>187</v>
      </c>
      <c r="B47" s="41" t="s">
        <v>186</v>
      </c>
      <c r="C47" s="42" t="s">
        <v>185</v>
      </c>
      <c r="D47" s="43">
        <v>3680</v>
      </c>
      <c r="E47" s="44">
        <v>806.4322199999999</v>
      </c>
      <c r="F47" s="45">
        <f t="shared" si="0"/>
        <v>0.21913919021739128</v>
      </c>
      <c r="G47" s="32"/>
    </row>
    <row r="48" spans="1:7" ht="25.5">
      <c r="A48" s="16" t="s">
        <v>190</v>
      </c>
      <c r="B48" s="41" t="s">
        <v>189</v>
      </c>
      <c r="C48" s="42" t="s">
        <v>188</v>
      </c>
      <c r="D48" s="43">
        <v>750</v>
      </c>
      <c r="E48" s="44">
        <v>194.38922</v>
      </c>
      <c r="F48" s="45">
        <f t="shared" si="0"/>
        <v>0.25918562666666667</v>
      </c>
      <c r="G48" s="32"/>
    </row>
    <row r="49" spans="1:7" ht="38.25">
      <c r="A49" s="16" t="s">
        <v>193</v>
      </c>
      <c r="B49" s="41" t="s">
        <v>192</v>
      </c>
      <c r="C49" s="42" t="s">
        <v>191</v>
      </c>
      <c r="D49" s="43">
        <v>750</v>
      </c>
      <c r="E49" s="44">
        <v>194.38922</v>
      </c>
      <c r="F49" s="45">
        <f t="shared" si="0"/>
        <v>0.25918562666666667</v>
      </c>
      <c r="G49" s="32"/>
    </row>
    <row r="50" spans="1:7" ht="25.5">
      <c r="A50" s="16" t="s">
        <v>196</v>
      </c>
      <c r="B50" s="41" t="s">
        <v>195</v>
      </c>
      <c r="C50" s="42" t="s">
        <v>194</v>
      </c>
      <c r="D50" s="43">
        <v>2930</v>
      </c>
      <c r="E50" s="44">
        <v>612.043</v>
      </c>
      <c r="F50" s="45">
        <f t="shared" si="0"/>
        <v>0.20888839590443686</v>
      </c>
      <c r="G50" s="32"/>
    </row>
    <row r="51" spans="1:7" ht="76.5">
      <c r="A51" s="16" t="s">
        <v>199</v>
      </c>
      <c r="B51" s="41" t="s">
        <v>198</v>
      </c>
      <c r="C51" s="42" t="s">
        <v>197</v>
      </c>
      <c r="D51" s="43">
        <v>2930</v>
      </c>
      <c r="E51" s="44">
        <v>612.043</v>
      </c>
      <c r="F51" s="45">
        <f t="shared" si="0"/>
        <v>0.20888839590443686</v>
      </c>
      <c r="G51" s="32"/>
    </row>
    <row r="52" spans="1:7" ht="25.5">
      <c r="A52" s="16" t="s">
        <v>202</v>
      </c>
      <c r="B52" s="41" t="s">
        <v>201</v>
      </c>
      <c r="C52" s="42" t="s">
        <v>200</v>
      </c>
      <c r="D52" s="43">
        <v>0</v>
      </c>
      <c r="E52" s="44">
        <v>8.14555</v>
      </c>
      <c r="F52" s="45"/>
      <c r="G52" s="32"/>
    </row>
    <row r="53" spans="1:7" ht="25.5">
      <c r="A53" s="16" t="s">
        <v>205</v>
      </c>
      <c r="B53" s="41" t="s">
        <v>204</v>
      </c>
      <c r="C53" s="42" t="s">
        <v>203</v>
      </c>
      <c r="D53" s="43">
        <v>0</v>
      </c>
      <c r="E53" s="44">
        <v>-1.40595</v>
      </c>
      <c r="F53" s="45"/>
      <c r="G53" s="32"/>
    </row>
    <row r="54" spans="1:7" ht="38.25">
      <c r="A54" s="16" t="s">
        <v>208</v>
      </c>
      <c r="B54" s="41" t="s">
        <v>207</v>
      </c>
      <c r="C54" s="42" t="s">
        <v>206</v>
      </c>
      <c r="D54" s="43">
        <v>0</v>
      </c>
      <c r="E54" s="44">
        <v>-1.40595</v>
      </c>
      <c r="F54" s="45"/>
      <c r="G54" s="32"/>
    </row>
    <row r="55" spans="1:7" ht="12.75">
      <c r="A55" s="16" t="s">
        <v>211</v>
      </c>
      <c r="B55" s="41" t="s">
        <v>210</v>
      </c>
      <c r="C55" s="42" t="s">
        <v>209</v>
      </c>
      <c r="D55" s="43">
        <v>0</v>
      </c>
      <c r="E55" s="44">
        <v>9.17896</v>
      </c>
      <c r="F55" s="45"/>
      <c r="G55" s="32"/>
    </row>
    <row r="56" spans="1:7" ht="25.5">
      <c r="A56" s="16" t="s">
        <v>214</v>
      </c>
      <c r="B56" s="41" t="s">
        <v>213</v>
      </c>
      <c r="C56" s="42" t="s">
        <v>212</v>
      </c>
      <c r="D56" s="43">
        <v>0</v>
      </c>
      <c r="E56" s="44">
        <v>9.17896</v>
      </c>
      <c r="F56" s="45"/>
      <c r="G56" s="32"/>
    </row>
    <row r="57" spans="1:7" ht="25.5">
      <c r="A57" s="16" t="s">
        <v>217</v>
      </c>
      <c r="B57" s="41" t="s">
        <v>216</v>
      </c>
      <c r="C57" s="42" t="s">
        <v>215</v>
      </c>
      <c r="D57" s="43">
        <v>0</v>
      </c>
      <c r="E57" s="44">
        <v>9.17896</v>
      </c>
      <c r="F57" s="45"/>
      <c r="G57" s="32"/>
    </row>
    <row r="58" spans="1:7" ht="25.5">
      <c r="A58" s="16" t="s">
        <v>220</v>
      </c>
      <c r="B58" s="41" t="s">
        <v>219</v>
      </c>
      <c r="C58" s="42" t="s">
        <v>218</v>
      </c>
      <c r="D58" s="43">
        <v>0</v>
      </c>
      <c r="E58" s="44">
        <v>0.37254000000000004</v>
      </c>
      <c r="F58" s="45"/>
      <c r="G58" s="32"/>
    </row>
    <row r="59" spans="1:7" ht="12.75">
      <c r="A59" s="16" t="s">
        <v>223</v>
      </c>
      <c r="B59" s="41" t="s">
        <v>222</v>
      </c>
      <c r="C59" s="42" t="s">
        <v>221</v>
      </c>
      <c r="D59" s="43">
        <v>0</v>
      </c>
      <c r="E59" s="44">
        <v>0.37254000000000004</v>
      </c>
      <c r="F59" s="45"/>
      <c r="G59" s="32"/>
    </row>
    <row r="60" spans="1:7" ht="38.25">
      <c r="A60" s="16" t="s">
        <v>226</v>
      </c>
      <c r="B60" s="41" t="s">
        <v>225</v>
      </c>
      <c r="C60" s="42" t="s">
        <v>224</v>
      </c>
      <c r="D60" s="43">
        <v>6396</v>
      </c>
      <c r="E60" s="44">
        <v>1213.98156</v>
      </c>
      <c r="F60" s="45">
        <f t="shared" si="0"/>
        <v>0.18980324577861163</v>
      </c>
      <c r="G60" s="32"/>
    </row>
    <row r="61" spans="1:7" ht="76.5">
      <c r="A61" s="16" t="s">
        <v>229</v>
      </c>
      <c r="B61" s="41" t="s">
        <v>228</v>
      </c>
      <c r="C61" s="42" t="s">
        <v>227</v>
      </c>
      <c r="D61" s="43">
        <v>6145</v>
      </c>
      <c r="E61" s="44">
        <v>1213.98156</v>
      </c>
      <c r="F61" s="45">
        <f t="shared" si="0"/>
        <v>0.19755599023596418</v>
      </c>
      <c r="G61" s="32"/>
    </row>
    <row r="62" spans="1:7" ht="51">
      <c r="A62" s="16" t="s">
        <v>232</v>
      </c>
      <c r="B62" s="41" t="s">
        <v>231</v>
      </c>
      <c r="C62" s="42" t="s">
        <v>230</v>
      </c>
      <c r="D62" s="43">
        <v>945</v>
      </c>
      <c r="E62" s="44">
        <v>479.50625</v>
      </c>
      <c r="F62" s="45">
        <f t="shared" si="0"/>
        <v>0.5074140211640212</v>
      </c>
      <c r="G62" s="32"/>
    </row>
    <row r="63" spans="1:7" ht="63.75">
      <c r="A63" s="16" t="s">
        <v>235</v>
      </c>
      <c r="B63" s="41" t="s">
        <v>234</v>
      </c>
      <c r="C63" s="42" t="s">
        <v>233</v>
      </c>
      <c r="D63" s="43">
        <v>945</v>
      </c>
      <c r="E63" s="44">
        <v>479.50625</v>
      </c>
      <c r="F63" s="45">
        <f t="shared" si="0"/>
        <v>0.5074140211640212</v>
      </c>
      <c r="G63" s="32"/>
    </row>
    <row r="64" spans="1:7" ht="63.75">
      <c r="A64" s="16" t="s">
        <v>238</v>
      </c>
      <c r="B64" s="41" t="s">
        <v>237</v>
      </c>
      <c r="C64" s="42" t="s">
        <v>236</v>
      </c>
      <c r="D64" s="43">
        <v>5200</v>
      </c>
      <c r="E64" s="44">
        <v>734.47531</v>
      </c>
      <c r="F64" s="45">
        <f t="shared" si="0"/>
        <v>0.14124525192307694</v>
      </c>
      <c r="G64" s="32"/>
    </row>
    <row r="65" spans="1:7" ht="51">
      <c r="A65" s="16" t="s">
        <v>241</v>
      </c>
      <c r="B65" s="41" t="s">
        <v>240</v>
      </c>
      <c r="C65" s="42" t="s">
        <v>239</v>
      </c>
      <c r="D65" s="43">
        <v>5200</v>
      </c>
      <c r="E65" s="44">
        <v>734.47531</v>
      </c>
      <c r="F65" s="45">
        <f t="shared" si="0"/>
        <v>0.14124525192307694</v>
      </c>
      <c r="G65" s="32"/>
    </row>
    <row r="66" spans="1:7" ht="25.5">
      <c r="A66" s="16" t="s">
        <v>244</v>
      </c>
      <c r="B66" s="41" t="s">
        <v>243</v>
      </c>
      <c r="C66" s="42" t="s">
        <v>242</v>
      </c>
      <c r="D66" s="43">
        <v>251</v>
      </c>
      <c r="E66" s="44">
        <v>0</v>
      </c>
      <c r="F66" s="45"/>
      <c r="G66" s="32"/>
    </row>
    <row r="67" spans="1:7" ht="38.25">
      <c r="A67" s="16" t="s">
        <v>247</v>
      </c>
      <c r="B67" s="41" t="s">
        <v>246</v>
      </c>
      <c r="C67" s="42" t="s">
        <v>245</v>
      </c>
      <c r="D67" s="43">
        <v>251</v>
      </c>
      <c r="E67" s="44">
        <v>0</v>
      </c>
      <c r="F67" s="45"/>
      <c r="G67" s="32"/>
    </row>
    <row r="68" spans="1:7" ht="38.25">
      <c r="A68" s="16" t="s">
        <v>250</v>
      </c>
      <c r="B68" s="41" t="s">
        <v>249</v>
      </c>
      <c r="C68" s="42" t="s">
        <v>248</v>
      </c>
      <c r="D68" s="43">
        <v>251</v>
      </c>
      <c r="E68" s="44">
        <v>0</v>
      </c>
      <c r="F68" s="45"/>
      <c r="G68" s="32"/>
    </row>
    <row r="69" spans="1:7" ht="12.75">
      <c r="A69" s="16" t="s">
        <v>253</v>
      </c>
      <c r="B69" s="41" t="s">
        <v>252</v>
      </c>
      <c r="C69" s="42" t="s">
        <v>251</v>
      </c>
      <c r="D69" s="43">
        <v>450</v>
      </c>
      <c r="E69" s="44">
        <v>115.82763</v>
      </c>
      <c r="F69" s="45">
        <f t="shared" si="0"/>
        <v>0.25739473333333335</v>
      </c>
      <c r="G69" s="32"/>
    </row>
    <row r="70" spans="1:7" ht="12.75">
      <c r="A70" s="16" t="s">
        <v>256</v>
      </c>
      <c r="B70" s="41" t="s">
        <v>255</v>
      </c>
      <c r="C70" s="42" t="s">
        <v>254</v>
      </c>
      <c r="D70" s="43">
        <v>450</v>
      </c>
      <c r="E70" s="44">
        <v>115.82763</v>
      </c>
      <c r="F70" s="45">
        <f t="shared" si="0"/>
        <v>0.25739473333333335</v>
      </c>
      <c r="G70" s="32"/>
    </row>
    <row r="71" spans="1:7" ht="25.5">
      <c r="A71" s="16" t="s">
        <v>259</v>
      </c>
      <c r="B71" s="41" t="s">
        <v>258</v>
      </c>
      <c r="C71" s="42" t="s">
        <v>257</v>
      </c>
      <c r="D71" s="43">
        <v>60</v>
      </c>
      <c r="E71" s="44">
        <v>20.459</v>
      </c>
      <c r="F71" s="45">
        <f t="shared" si="0"/>
        <v>0.3409833333333333</v>
      </c>
      <c r="G71" s="32"/>
    </row>
    <row r="72" spans="1:7" ht="12.75">
      <c r="A72" s="16" t="s">
        <v>262</v>
      </c>
      <c r="B72" s="41" t="s">
        <v>261</v>
      </c>
      <c r="C72" s="42" t="s">
        <v>260</v>
      </c>
      <c r="D72" s="43">
        <v>60</v>
      </c>
      <c r="E72" s="44">
        <v>2</v>
      </c>
      <c r="F72" s="45">
        <f t="shared" si="0"/>
        <v>0.03333333333333333</v>
      </c>
      <c r="G72" s="32"/>
    </row>
    <row r="73" spans="1:7" ht="25.5">
      <c r="A73" s="16" t="s">
        <v>265</v>
      </c>
      <c r="B73" s="41" t="s">
        <v>264</v>
      </c>
      <c r="C73" s="42" t="s">
        <v>263</v>
      </c>
      <c r="D73" s="43">
        <v>60</v>
      </c>
      <c r="E73" s="44">
        <v>2</v>
      </c>
      <c r="F73" s="45">
        <f t="shared" si="0"/>
        <v>0.03333333333333333</v>
      </c>
      <c r="G73" s="32"/>
    </row>
    <row r="74" spans="1:7" ht="38.25">
      <c r="A74" s="16" t="s">
        <v>268</v>
      </c>
      <c r="B74" s="41" t="s">
        <v>267</v>
      </c>
      <c r="C74" s="42" t="s">
        <v>266</v>
      </c>
      <c r="D74" s="43">
        <v>60</v>
      </c>
      <c r="E74" s="44">
        <v>2</v>
      </c>
      <c r="F74" s="45">
        <f t="shared" si="0"/>
        <v>0.03333333333333333</v>
      </c>
      <c r="G74" s="32"/>
    </row>
    <row r="75" spans="1:7" ht="25.5">
      <c r="A75" s="16" t="s">
        <v>271</v>
      </c>
      <c r="B75" s="41" t="s">
        <v>270</v>
      </c>
      <c r="C75" s="42" t="s">
        <v>269</v>
      </c>
      <c r="D75" s="43">
        <v>0</v>
      </c>
      <c r="E75" s="44">
        <v>18.459</v>
      </c>
      <c r="F75" s="45"/>
      <c r="G75" s="32"/>
    </row>
    <row r="76" spans="1:7" ht="38.25">
      <c r="A76" s="16" t="s">
        <v>274</v>
      </c>
      <c r="B76" s="41" t="s">
        <v>273</v>
      </c>
      <c r="C76" s="42" t="s">
        <v>272</v>
      </c>
      <c r="D76" s="43">
        <v>0</v>
      </c>
      <c r="E76" s="44">
        <v>18.459</v>
      </c>
      <c r="F76" s="45"/>
      <c r="G76" s="32"/>
    </row>
    <row r="77" spans="1:7" ht="25.5">
      <c r="A77" s="16" t="s">
        <v>277</v>
      </c>
      <c r="B77" s="41" t="s">
        <v>276</v>
      </c>
      <c r="C77" s="42" t="s">
        <v>275</v>
      </c>
      <c r="D77" s="43">
        <v>6300</v>
      </c>
      <c r="E77" s="44">
        <v>2304.5791400000003</v>
      </c>
      <c r="F77" s="45">
        <f t="shared" si="0"/>
        <v>0.36580621269841274</v>
      </c>
      <c r="G77" s="32"/>
    </row>
    <row r="78" spans="1:7" ht="63.75">
      <c r="A78" s="16" t="s">
        <v>280</v>
      </c>
      <c r="B78" s="41" t="s">
        <v>279</v>
      </c>
      <c r="C78" s="42" t="s">
        <v>278</v>
      </c>
      <c r="D78" s="43">
        <v>5500</v>
      </c>
      <c r="E78" s="44">
        <v>2080.696</v>
      </c>
      <c r="F78" s="45">
        <f t="shared" si="0"/>
        <v>0.3783083636363636</v>
      </c>
      <c r="G78" s="32"/>
    </row>
    <row r="79" spans="1:7" ht="76.5">
      <c r="A79" s="16" t="s">
        <v>283</v>
      </c>
      <c r="B79" s="41" t="s">
        <v>282</v>
      </c>
      <c r="C79" s="42" t="s">
        <v>281</v>
      </c>
      <c r="D79" s="43">
        <v>5500</v>
      </c>
      <c r="E79" s="44">
        <v>2080.696</v>
      </c>
      <c r="F79" s="45">
        <f t="shared" si="0"/>
        <v>0.3783083636363636</v>
      </c>
      <c r="G79" s="32"/>
    </row>
    <row r="80" spans="1:7" ht="76.5">
      <c r="A80" s="16" t="s">
        <v>286</v>
      </c>
      <c r="B80" s="41" t="s">
        <v>285</v>
      </c>
      <c r="C80" s="42" t="s">
        <v>284</v>
      </c>
      <c r="D80" s="43">
        <v>5500</v>
      </c>
      <c r="E80" s="44">
        <v>2080.696</v>
      </c>
      <c r="F80" s="45">
        <f t="shared" si="0"/>
        <v>0.3783083636363636</v>
      </c>
      <c r="G80" s="32"/>
    </row>
    <row r="81" spans="1:7" ht="25.5">
      <c r="A81" s="16" t="s">
        <v>289</v>
      </c>
      <c r="B81" s="41" t="s">
        <v>288</v>
      </c>
      <c r="C81" s="42" t="s">
        <v>287</v>
      </c>
      <c r="D81" s="43">
        <v>800</v>
      </c>
      <c r="E81" s="44">
        <v>223.88314000000003</v>
      </c>
      <c r="F81" s="45">
        <f t="shared" si="0"/>
        <v>0.27985392500000006</v>
      </c>
      <c r="G81" s="32"/>
    </row>
    <row r="82" spans="1:7" ht="38.25">
      <c r="A82" s="16" t="s">
        <v>292</v>
      </c>
      <c r="B82" s="41" t="s">
        <v>291</v>
      </c>
      <c r="C82" s="42" t="s">
        <v>290</v>
      </c>
      <c r="D82" s="43">
        <v>800</v>
      </c>
      <c r="E82" s="44">
        <v>223.88314000000003</v>
      </c>
      <c r="F82" s="45">
        <f t="shared" si="0"/>
        <v>0.27985392500000006</v>
      </c>
      <c r="G82" s="32"/>
    </row>
    <row r="83" spans="1:7" ht="12.75">
      <c r="A83" s="16" t="s">
        <v>295</v>
      </c>
      <c r="B83" s="41" t="s">
        <v>294</v>
      </c>
      <c r="C83" s="42" t="s">
        <v>293</v>
      </c>
      <c r="D83" s="43">
        <v>6000</v>
      </c>
      <c r="E83" s="44">
        <v>1486.05753</v>
      </c>
      <c r="F83" s="45">
        <f t="shared" si="0"/>
        <v>0.247676255</v>
      </c>
      <c r="G83" s="32"/>
    </row>
    <row r="84" spans="1:7" ht="25.5">
      <c r="A84" s="16" t="s">
        <v>298</v>
      </c>
      <c r="B84" s="41" t="s">
        <v>297</v>
      </c>
      <c r="C84" s="42" t="s">
        <v>296</v>
      </c>
      <c r="D84" s="43">
        <v>35</v>
      </c>
      <c r="E84" s="44">
        <v>-11.978</v>
      </c>
      <c r="F84" s="45">
        <f t="shared" si="0"/>
        <v>-0.34222857142857144</v>
      </c>
      <c r="G84" s="32"/>
    </row>
    <row r="85" spans="1:7" ht="63.75">
      <c r="A85" s="16" t="s">
        <v>301</v>
      </c>
      <c r="B85" s="41" t="s">
        <v>300</v>
      </c>
      <c r="C85" s="42" t="s">
        <v>299</v>
      </c>
      <c r="D85" s="43">
        <v>25</v>
      </c>
      <c r="E85" s="44">
        <v>0.847</v>
      </c>
      <c r="F85" s="45">
        <f t="shared" si="0"/>
        <v>0.03388</v>
      </c>
      <c r="G85" s="32"/>
    </row>
    <row r="86" spans="1:7" ht="51">
      <c r="A86" s="16" t="s">
        <v>304</v>
      </c>
      <c r="B86" s="41" t="s">
        <v>303</v>
      </c>
      <c r="C86" s="42" t="s">
        <v>302</v>
      </c>
      <c r="D86" s="43">
        <v>10</v>
      </c>
      <c r="E86" s="44">
        <v>-12.825</v>
      </c>
      <c r="F86" s="45">
        <f t="shared" si="0"/>
        <v>-1.2825</v>
      </c>
      <c r="G86" s="32"/>
    </row>
    <row r="87" spans="1:7" ht="51">
      <c r="A87" s="16" t="s">
        <v>307</v>
      </c>
      <c r="B87" s="41" t="s">
        <v>306</v>
      </c>
      <c r="C87" s="42" t="s">
        <v>305</v>
      </c>
      <c r="D87" s="43">
        <v>190</v>
      </c>
      <c r="E87" s="44">
        <v>14.6</v>
      </c>
      <c r="F87" s="45">
        <f aca="true" t="shared" si="1" ref="F87:F151">E87/D87</f>
        <v>0.07684210526315789</v>
      </c>
      <c r="G87" s="32"/>
    </row>
    <row r="88" spans="1:7" ht="51">
      <c r="A88" s="16" t="s">
        <v>310</v>
      </c>
      <c r="B88" s="41" t="s">
        <v>309</v>
      </c>
      <c r="C88" s="42" t="s">
        <v>308</v>
      </c>
      <c r="D88" s="43">
        <v>13</v>
      </c>
      <c r="E88" s="44">
        <v>64.55</v>
      </c>
      <c r="F88" s="45">
        <f t="shared" si="1"/>
        <v>4.9653846153846155</v>
      </c>
      <c r="G88" s="32"/>
    </row>
    <row r="89" spans="1:7" ht="38.25">
      <c r="A89" s="16" t="s">
        <v>313</v>
      </c>
      <c r="B89" s="41" t="s">
        <v>312</v>
      </c>
      <c r="C89" s="42" t="s">
        <v>311</v>
      </c>
      <c r="D89" s="43">
        <v>0</v>
      </c>
      <c r="E89" s="44">
        <v>3</v>
      </c>
      <c r="F89" s="45"/>
      <c r="G89" s="32"/>
    </row>
    <row r="90" spans="1:7" ht="51">
      <c r="A90" s="16" t="s">
        <v>316</v>
      </c>
      <c r="B90" s="41" t="s">
        <v>315</v>
      </c>
      <c r="C90" s="42" t="s">
        <v>314</v>
      </c>
      <c r="D90" s="43">
        <v>0</v>
      </c>
      <c r="E90" s="44">
        <v>3</v>
      </c>
      <c r="F90" s="45"/>
      <c r="G90" s="32"/>
    </row>
    <row r="91" spans="1:7" ht="76.5">
      <c r="A91" s="16" t="s">
        <v>319</v>
      </c>
      <c r="B91" s="41" t="s">
        <v>318</v>
      </c>
      <c r="C91" s="42" t="s">
        <v>317</v>
      </c>
      <c r="D91" s="43">
        <v>0</v>
      </c>
      <c r="E91" s="44">
        <v>4</v>
      </c>
      <c r="F91" s="45"/>
      <c r="G91" s="32"/>
    </row>
    <row r="92" spans="1:7" ht="25.5">
      <c r="A92" s="16" t="s">
        <v>322</v>
      </c>
      <c r="B92" s="41" t="s">
        <v>321</v>
      </c>
      <c r="C92" s="42" t="s">
        <v>320</v>
      </c>
      <c r="D92" s="43">
        <v>0</v>
      </c>
      <c r="E92" s="44">
        <v>4</v>
      </c>
      <c r="F92" s="45"/>
      <c r="G92" s="32"/>
    </row>
    <row r="93" spans="1:7" ht="51">
      <c r="A93" s="16" t="s">
        <v>325</v>
      </c>
      <c r="B93" s="41" t="s">
        <v>324</v>
      </c>
      <c r="C93" s="42" t="s">
        <v>323</v>
      </c>
      <c r="D93" s="43">
        <v>350</v>
      </c>
      <c r="E93" s="44">
        <v>44</v>
      </c>
      <c r="F93" s="45">
        <f t="shared" si="1"/>
        <v>0.12571428571428572</v>
      </c>
      <c r="G93" s="32"/>
    </row>
    <row r="94" spans="1:7" ht="25.5">
      <c r="A94" s="16" t="s">
        <v>328</v>
      </c>
      <c r="B94" s="41" t="s">
        <v>327</v>
      </c>
      <c r="C94" s="42" t="s">
        <v>326</v>
      </c>
      <c r="D94" s="43">
        <v>1322</v>
      </c>
      <c r="E94" s="44">
        <v>278.82372999999995</v>
      </c>
      <c r="F94" s="45">
        <f t="shared" si="1"/>
        <v>0.21091053706505292</v>
      </c>
      <c r="G94" s="32"/>
    </row>
    <row r="95" spans="1:7" ht="25.5">
      <c r="A95" s="16" t="s">
        <v>331</v>
      </c>
      <c r="B95" s="41" t="s">
        <v>330</v>
      </c>
      <c r="C95" s="42" t="s">
        <v>329</v>
      </c>
      <c r="D95" s="43">
        <v>4090</v>
      </c>
      <c r="E95" s="44">
        <v>1088</v>
      </c>
      <c r="F95" s="45">
        <f t="shared" si="1"/>
        <v>0.26601466992665035</v>
      </c>
      <c r="G95" s="32"/>
    </row>
    <row r="96" spans="1:7" ht="38.25">
      <c r="A96" s="16" t="s">
        <v>334</v>
      </c>
      <c r="B96" s="41" t="s">
        <v>333</v>
      </c>
      <c r="C96" s="42" t="s">
        <v>332</v>
      </c>
      <c r="D96" s="43">
        <v>4090</v>
      </c>
      <c r="E96" s="44">
        <v>1088</v>
      </c>
      <c r="F96" s="45">
        <f t="shared" si="1"/>
        <v>0.26601466992665035</v>
      </c>
      <c r="G96" s="32"/>
    </row>
    <row r="97" spans="1:7" ht="12.75">
      <c r="A97" s="16" t="s">
        <v>337</v>
      </c>
      <c r="B97" s="41" t="s">
        <v>336</v>
      </c>
      <c r="C97" s="42" t="s">
        <v>335</v>
      </c>
      <c r="D97" s="43">
        <v>0</v>
      </c>
      <c r="E97" s="44">
        <v>8.281889999999999</v>
      </c>
      <c r="F97" s="45"/>
      <c r="G97" s="32"/>
    </row>
    <row r="98" spans="1:7" ht="12.75">
      <c r="A98" s="16" t="s">
        <v>340</v>
      </c>
      <c r="B98" s="41" t="s">
        <v>339</v>
      </c>
      <c r="C98" s="42" t="s">
        <v>338</v>
      </c>
      <c r="D98" s="43">
        <v>0</v>
      </c>
      <c r="E98" s="44">
        <v>8.281889999999999</v>
      </c>
      <c r="F98" s="45"/>
      <c r="G98" s="32"/>
    </row>
    <row r="99" spans="1:7" ht="25.5">
      <c r="A99" s="16" t="s">
        <v>343</v>
      </c>
      <c r="B99" s="41" t="s">
        <v>342</v>
      </c>
      <c r="C99" s="42" t="s">
        <v>341</v>
      </c>
      <c r="D99" s="43">
        <v>0</v>
      </c>
      <c r="E99" s="44">
        <v>8.281889999999999</v>
      </c>
      <c r="F99" s="45"/>
      <c r="G99" s="32"/>
    </row>
    <row r="100" spans="1:7" ht="25.5">
      <c r="A100" s="16" t="s">
        <v>346</v>
      </c>
      <c r="B100" s="41" t="s">
        <v>345</v>
      </c>
      <c r="C100" s="42" t="s">
        <v>344</v>
      </c>
      <c r="D100" s="43">
        <v>0</v>
      </c>
      <c r="E100" s="44">
        <v>-2.02081</v>
      </c>
      <c r="F100" s="45"/>
      <c r="G100" s="32"/>
    </row>
    <row r="101" spans="1:7" ht="25.5">
      <c r="A101" s="16" t="s">
        <v>349</v>
      </c>
      <c r="B101" s="41" t="s">
        <v>348</v>
      </c>
      <c r="C101" s="42" t="s">
        <v>347</v>
      </c>
      <c r="D101" s="43">
        <v>0</v>
      </c>
      <c r="E101" s="44">
        <v>-2.02081</v>
      </c>
      <c r="F101" s="45"/>
      <c r="G101" s="32"/>
    </row>
    <row r="102" spans="1:7" ht="12.75">
      <c r="A102" s="16" t="s">
        <v>352</v>
      </c>
      <c r="B102" s="41" t="s">
        <v>351</v>
      </c>
      <c r="C102" s="42" t="s">
        <v>350</v>
      </c>
      <c r="D102" s="44">
        <v>307956</v>
      </c>
      <c r="E102" s="44">
        <v>67455.19909000001</v>
      </c>
      <c r="F102" s="45">
        <f t="shared" si="1"/>
        <v>0.2190416783241762</v>
      </c>
      <c r="G102" s="32"/>
    </row>
    <row r="103" spans="1:7" ht="25.5">
      <c r="A103" s="16" t="s">
        <v>355</v>
      </c>
      <c r="B103" s="41" t="s">
        <v>354</v>
      </c>
      <c r="C103" s="42" t="s">
        <v>353</v>
      </c>
      <c r="D103" s="44">
        <v>307956</v>
      </c>
      <c r="E103" s="44">
        <v>67455.19909000001</v>
      </c>
      <c r="F103" s="45">
        <f t="shared" si="1"/>
        <v>0.2190416783241762</v>
      </c>
      <c r="G103" s="32"/>
    </row>
    <row r="104" spans="1:7" ht="25.5">
      <c r="A104" s="16" t="s">
        <v>358</v>
      </c>
      <c r="B104" s="41" t="s">
        <v>357</v>
      </c>
      <c r="C104" s="42" t="s">
        <v>356</v>
      </c>
      <c r="D104" s="43">
        <v>95828</v>
      </c>
      <c r="E104" s="44">
        <v>22924</v>
      </c>
      <c r="F104" s="45">
        <f t="shared" si="1"/>
        <v>0.2392202696497892</v>
      </c>
      <c r="G104" s="32"/>
    </row>
    <row r="105" spans="1:7" ht="12.75">
      <c r="A105" s="16" t="s">
        <v>361</v>
      </c>
      <c r="B105" s="41" t="s">
        <v>360</v>
      </c>
      <c r="C105" s="42" t="s">
        <v>359</v>
      </c>
      <c r="D105" s="43">
        <v>95652</v>
      </c>
      <c r="E105" s="44">
        <v>22924</v>
      </c>
      <c r="F105" s="45">
        <f t="shared" si="1"/>
        <v>0.23966043574624682</v>
      </c>
      <c r="G105" s="32"/>
    </row>
    <row r="106" spans="1:7" ht="25.5">
      <c r="A106" s="16" t="s">
        <v>364</v>
      </c>
      <c r="B106" s="41" t="s">
        <v>363</v>
      </c>
      <c r="C106" s="42" t="s">
        <v>362</v>
      </c>
      <c r="D106" s="43">
        <v>95652</v>
      </c>
      <c r="E106" s="44">
        <v>22924</v>
      </c>
      <c r="F106" s="45">
        <f t="shared" si="1"/>
        <v>0.23966043574624682</v>
      </c>
      <c r="G106" s="32"/>
    </row>
    <row r="107" spans="1:7" ht="12.75">
      <c r="A107" s="16" t="s">
        <v>367</v>
      </c>
      <c r="B107" s="41" t="s">
        <v>366</v>
      </c>
      <c r="C107" s="42" t="s">
        <v>365</v>
      </c>
      <c r="D107" s="43">
        <v>176</v>
      </c>
      <c r="E107" s="44">
        <v>0</v>
      </c>
      <c r="F107" s="45"/>
      <c r="G107" s="32"/>
    </row>
    <row r="108" spans="1:7" ht="12.75">
      <c r="A108" s="16" t="s">
        <v>370</v>
      </c>
      <c r="B108" s="41" t="s">
        <v>369</v>
      </c>
      <c r="C108" s="42" t="s">
        <v>368</v>
      </c>
      <c r="D108" s="43">
        <v>176</v>
      </c>
      <c r="E108" s="44">
        <v>0</v>
      </c>
      <c r="F108" s="45"/>
      <c r="G108" s="32"/>
    </row>
    <row r="109" spans="1:7" ht="25.5">
      <c r="A109" s="16" t="s">
        <v>373</v>
      </c>
      <c r="B109" s="41" t="s">
        <v>372</v>
      </c>
      <c r="C109" s="42" t="s">
        <v>371</v>
      </c>
      <c r="D109" s="44">
        <v>66868</v>
      </c>
      <c r="E109" s="44">
        <v>9217</v>
      </c>
      <c r="F109" s="45">
        <f t="shared" si="1"/>
        <v>0.13783872704432615</v>
      </c>
      <c r="G109" s="32"/>
    </row>
    <row r="110" spans="1:7" ht="12.75">
      <c r="A110" s="16" t="s">
        <v>376</v>
      </c>
      <c r="B110" s="41" t="s">
        <v>375</v>
      </c>
      <c r="C110" s="42" t="s">
        <v>374</v>
      </c>
      <c r="D110" s="44">
        <v>899.2</v>
      </c>
      <c r="E110" s="44">
        <v>595</v>
      </c>
      <c r="F110" s="45">
        <f t="shared" si="1"/>
        <v>0.6616992882562277</v>
      </c>
      <c r="G110" s="32"/>
    </row>
    <row r="111" spans="1:7" ht="25.5">
      <c r="A111" s="16" t="s">
        <v>379</v>
      </c>
      <c r="B111" s="41" t="s">
        <v>378</v>
      </c>
      <c r="C111" s="42" t="s">
        <v>377</v>
      </c>
      <c r="D111" s="44">
        <v>899.2</v>
      </c>
      <c r="E111" s="44">
        <v>595</v>
      </c>
      <c r="F111" s="45">
        <f t="shared" si="1"/>
        <v>0.6616992882562277</v>
      </c>
      <c r="G111" s="32"/>
    </row>
    <row r="112" spans="1:7" ht="51">
      <c r="A112" s="16" t="s">
        <v>382</v>
      </c>
      <c r="B112" s="41" t="s">
        <v>381</v>
      </c>
      <c r="C112" s="42" t="s">
        <v>380</v>
      </c>
      <c r="D112" s="44">
        <v>2235.3</v>
      </c>
      <c r="E112" s="44">
        <v>397</v>
      </c>
      <c r="F112" s="45">
        <f t="shared" si="1"/>
        <v>0.1776047957768532</v>
      </c>
      <c r="G112" s="32"/>
    </row>
    <row r="113" spans="1:7" ht="51">
      <c r="A113" s="16" t="s">
        <v>385</v>
      </c>
      <c r="B113" s="41" t="s">
        <v>384</v>
      </c>
      <c r="C113" s="42" t="s">
        <v>383</v>
      </c>
      <c r="D113" s="44">
        <v>2235.3</v>
      </c>
      <c r="E113" s="44">
        <v>397</v>
      </c>
      <c r="F113" s="45">
        <f t="shared" si="1"/>
        <v>0.1776047957768532</v>
      </c>
      <c r="G113" s="32"/>
    </row>
    <row r="114" spans="1:7" ht="25.5">
      <c r="A114" s="16" t="s">
        <v>388</v>
      </c>
      <c r="B114" s="41" t="s">
        <v>387</v>
      </c>
      <c r="C114" s="42" t="s">
        <v>386</v>
      </c>
      <c r="D114" s="43">
        <v>37</v>
      </c>
      <c r="E114" s="44">
        <v>0</v>
      </c>
      <c r="F114" s="45"/>
      <c r="G114" s="32"/>
    </row>
    <row r="115" spans="1:7" ht="25.5">
      <c r="A115" s="16" t="s">
        <v>391</v>
      </c>
      <c r="B115" s="41" t="s">
        <v>390</v>
      </c>
      <c r="C115" s="42" t="s">
        <v>389</v>
      </c>
      <c r="D115" s="43">
        <v>37</v>
      </c>
      <c r="E115" s="44">
        <v>0</v>
      </c>
      <c r="F115" s="45"/>
      <c r="G115" s="32"/>
    </row>
    <row r="116" spans="1:7" ht="51">
      <c r="A116" s="16" t="s">
        <v>394</v>
      </c>
      <c r="B116" s="41" t="s">
        <v>393</v>
      </c>
      <c r="C116" s="42" t="s">
        <v>392</v>
      </c>
      <c r="D116" s="43">
        <v>32364</v>
      </c>
      <c r="E116" s="44">
        <v>0</v>
      </c>
      <c r="F116" s="45"/>
      <c r="G116" s="32"/>
    </row>
    <row r="117" spans="1:7" ht="51">
      <c r="A117" s="16" t="s">
        <v>397</v>
      </c>
      <c r="B117" s="41" t="s">
        <v>396</v>
      </c>
      <c r="C117" s="42" t="s">
        <v>395</v>
      </c>
      <c r="D117" s="43">
        <v>32364</v>
      </c>
      <c r="E117" s="44">
        <v>0</v>
      </c>
      <c r="F117" s="45"/>
      <c r="G117" s="32"/>
    </row>
    <row r="118" spans="1:7" ht="12.75">
      <c r="A118" s="16" t="s">
        <v>400</v>
      </c>
      <c r="B118" s="41" t="s">
        <v>399</v>
      </c>
      <c r="C118" s="42" t="s">
        <v>398</v>
      </c>
      <c r="D118" s="43">
        <v>31333</v>
      </c>
      <c r="E118" s="44">
        <v>8225</v>
      </c>
      <c r="F118" s="45">
        <f t="shared" si="1"/>
        <v>0.2625027925828998</v>
      </c>
      <c r="G118" s="32"/>
    </row>
    <row r="119" spans="1:7" ht="12.75">
      <c r="A119" s="16" t="s">
        <v>403</v>
      </c>
      <c r="B119" s="41" t="s">
        <v>402</v>
      </c>
      <c r="C119" s="42" t="s">
        <v>401</v>
      </c>
      <c r="D119" s="43">
        <v>31333</v>
      </c>
      <c r="E119" s="44">
        <v>8225</v>
      </c>
      <c r="F119" s="45">
        <f t="shared" si="1"/>
        <v>0.2625027925828998</v>
      </c>
      <c r="G119" s="32"/>
    </row>
    <row r="120" spans="1:7" ht="25.5">
      <c r="A120" s="16" t="s">
        <v>406</v>
      </c>
      <c r="B120" s="41" t="s">
        <v>405</v>
      </c>
      <c r="C120" s="42" t="s">
        <v>404</v>
      </c>
      <c r="D120" s="43">
        <v>145260</v>
      </c>
      <c r="E120" s="44">
        <v>35314.19909</v>
      </c>
      <c r="F120" s="45">
        <f t="shared" si="1"/>
        <v>0.24311027874156685</v>
      </c>
      <c r="G120" s="32"/>
    </row>
    <row r="121" spans="1:7" ht="38.25">
      <c r="A121" s="16" t="s">
        <v>409</v>
      </c>
      <c r="B121" s="41" t="s">
        <v>408</v>
      </c>
      <c r="C121" s="42" t="s">
        <v>407</v>
      </c>
      <c r="D121" s="43">
        <v>19</v>
      </c>
      <c r="E121" s="44">
        <v>0</v>
      </c>
      <c r="F121" s="45"/>
      <c r="G121" s="32"/>
    </row>
    <row r="122" spans="1:7" ht="51">
      <c r="A122" s="16" t="s">
        <v>412</v>
      </c>
      <c r="B122" s="41" t="s">
        <v>411</v>
      </c>
      <c r="C122" s="42" t="s">
        <v>410</v>
      </c>
      <c r="D122" s="43">
        <v>19</v>
      </c>
      <c r="E122" s="44">
        <v>0</v>
      </c>
      <c r="F122" s="45"/>
      <c r="G122" s="32"/>
    </row>
    <row r="123" spans="1:7" ht="38.25">
      <c r="A123" s="16" t="s">
        <v>415</v>
      </c>
      <c r="B123" s="41" t="s">
        <v>414</v>
      </c>
      <c r="C123" s="42" t="s">
        <v>413</v>
      </c>
      <c r="D123" s="43">
        <v>2821</v>
      </c>
      <c r="E123" s="44">
        <v>492</v>
      </c>
      <c r="F123" s="45">
        <f t="shared" si="1"/>
        <v>0.17440623892236795</v>
      </c>
      <c r="G123" s="32"/>
    </row>
    <row r="124" spans="1:7" ht="25.5">
      <c r="A124" s="16" t="s">
        <v>418</v>
      </c>
      <c r="B124" s="41" t="s">
        <v>417</v>
      </c>
      <c r="C124" s="42" t="s">
        <v>416</v>
      </c>
      <c r="D124" s="43">
        <v>2821</v>
      </c>
      <c r="E124" s="44">
        <v>492</v>
      </c>
      <c r="F124" s="45">
        <f t="shared" si="1"/>
        <v>0.17440623892236795</v>
      </c>
      <c r="G124" s="32"/>
    </row>
    <row r="125" spans="1:7" ht="38.25">
      <c r="A125" s="16" t="s">
        <v>421</v>
      </c>
      <c r="B125" s="41" t="s">
        <v>420</v>
      </c>
      <c r="C125" s="42" t="s">
        <v>419</v>
      </c>
      <c r="D125" s="43">
        <v>30952</v>
      </c>
      <c r="E125" s="44">
        <v>8593.22909</v>
      </c>
      <c r="F125" s="45">
        <f t="shared" si="1"/>
        <v>0.27763081836391834</v>
      </c>
      <c r="G125" s="32"/>
    </row>
    <row r="126" spans="1:7" ht="38.25">
      <c r="A126" s="16" t="s">
        <v>424</v>
      </c>
      <c r="B126" s="41" t="s">
        <v>423</v>
      </c>
      <c r="C126" s="42" t="s">
        <v>422</v>
      </c>
      <c r="D126" s="43">
        <v>30952</v>
      </c>
      <c r="E126" s="44">
        <v>8593.22909</v>
      </c>
      <c r="F126" s="45">
        <f t="shared" si="1"/>
        <v>0.27763081836391834</v>
      </c>
      <c r="G126" s="32"/>
    </row>
    <row r="127" spans="1:7" ht="25.5">
      <c r="A127" s="16" t="s">
        <v>427</v>
      </c>
      <c r="B127" s="41" t="s">
        <v>426</v>
      </c>
      <c r="C127" s="42" t="s">
        <v>425</v>
      </c>
      <c r="D127" s="43">
        <v>7294</v>
      </c>
      <c r="E127" s="44">
        <v>1258.97</v>
      </c>
      <c r="F127" s="45">
        <f t="shared" si="1"/>
        <v>0.17260350973402797</v>
      </c>
      <c r="G127" s="32"/>
    </row>
    <row r="128" spans="1:7" ht="25.5">
      <c r="A128" s="16" t="s">
        <v>430</v>
      </c>
      <c r="B128" s="41" t="s">
        <v>429</v>
      </c>
      <c r="C128" s="42" t="s">
        <v>428</v>
      </c>
      <c r="D128" s="43">
        <v>7294</v>
      </c>
      <c r="E128" s="44">
        <v>1258.97</v>
      </c>
      <c r="F128" s="45">
        <f t="shared" si="1"/>
        <v>0.17260350973402797</v>
      </c>
      <c r="G128" s="32"/>
    </row>
    <row r="129" spans="1:7" ht="12.75">
      <c r="A129" s="16" t="s">
        <v>433</v>
      </c>
      <c r="B129" s="41" t="s">
        <v>432</v>
      </c>
      <c r="C129" s="42" t="s">
        <v>431</v>
      </c>
      <c r="D129" s="43">
        <v>104174</v>
      </c>
      <c r="E129" s="44">
        <v>24970</v>
      </c>
      <c r="F129" s="45">
        <f t="shared" si="1"/>
        <v>0.2396951254631674</v>
      </c>
      <c r="G129" s="32"/>
    </row>
    <row r="130" spans="1:7" ht="12.75">
      <c r="A130" s="16" t="s">
        <v>436</v>
      </c>
      <c r="B130" s="41" t="s">
        <v>435</v>
      </c>
      <c r="C130" s="42" t="s">
        <v>434</v>
      </c>
      <c r="D130" s="43">
        <v>104174</v>
      </c>
      <c r="E130" s="44">
        <v>24970</v>
      </c>
      <c r="F130" s="45">
        <f t="shared" si="1"/>
        <v>0.2396951254631674</v>
      </c>
      <c r="G130" s="32"/>
    </row>
    <row r="131" spans="1:7" ht="25.5">
      <c r="A131" s="16" t="s">
        <v>439</v>
      </c>
      <c r="B131" s="41" t="s">
        <v>438</v>
      </c>
      <c r="C131" s="42" t="s">
        <v>437</v>
      </c>
      <c r="D131" s="43">
        <v>28294</v>
      </c>
      <c r="E131" s="44">
        <v>5853</v>
      </c>
      <c r="F131" s="45">
        <f t="shared" si="1"/>
        <v>0.20686364600268609</v>
      </c>
      <c r="G131" s="32"/>
    </row>
    <row r="132" spans="1:7" ht="12.75">
      <c r="A132" s="16" t="s">
        <v>442</v>
      </c>
      <c r="B132" s="41" t="s">
        <v>441</v>
      </c>
      <c r="C132" s="42" t="s">
        <v>440</v>
      </c>
      <c r="D132" s="43">
        <v>28294</v>
      </c>
      <c r="E132" s="44">
        <v>5853</v>
      </c>
      <c r="F132" s="45">
        <f t="shared" si="1"/>
        <v>0.20686364600268609</v>
      </c>
      <c r="G132" s="32"/>
    </row>
    <row r="133" spans="1:7" ht="12.75">
      <c r="A133" s="16" t="s">
        <v>445</v>
      </c>
      <c r="B133" s="41" t="s">
        <v>444</v>
      </c>
      <c r="C133" s="42" t="s">
        <v>443</v>
      </c>
      <c r="D133" s="43">
        <v>28294</v>
      </c>
      <c r="E133" s="44">
        <v>5853</v>
      </c>
      <c r="F133" s="45">
        <f t="shared" si="1"/>
        <v>0.20686364600268609</v>
      </c>
      <c r="G133" s="32"/>
    </row>
    <row r="134" spans="1:7" ht="38.25">
      <c r="A134" s="16" t="s">
        <v>448</v>
      </c>
      <c r="B134" s="41" t="s">
        <v>447</v>
      </c>
      <c r="C134" s="42" t="s">
        <v>446</v>
      </c>
      <c r="D134" s="43">
        <v>28294</v>
      </c>
      <c r="E134" s="44">
        <v>5853</v>
      </c>
      <c r="F134" s="45">
        <f t="shared" si="1"/>
        <v>0.20686364600268609</v>
      </c>
      <c r="G134" s="32"/>
    </row>
    <row r="135" spans="1:7" ht="12.75">
      <c r="A135" s="16" t="s">
        <v>451</v>
      </c>
      <c r="B135" s="38" t="s">
        <v>450</v>
      </c>
      <c r="C135" s="39" t="s">
        <v>449</v>
      </c>
      <c r="D135" s="33">
        <v>474979</v>
      </c>
      <c r="E135" s="33">
        <v>108956.87835</v>
      </c>
      <c r="F135" s="40">
        <f t="shared" si="1"/>
        <v>0.22939304337665453</v>
      </c>
      <c r="G135" s="32"/>
    </row>
    <row r="136" spans="1:7" ht="12.75">
      <c r="A136" s="20"/>
      <c r="B136" s="38"/>
      <c r="C136" s="46" t="s">
        <v>561</v>
      </c>
      <c r="D136" s="43"/>
      <c r="E136" s="44"/>
      <c r="F136" s="45"/>
      <c r="G136" s="32"/>
    </row>
    <row r="137" spans="1:7" ht="12.75">
      <c r="A137" s="20"/>
      <c r="B137" s="47" t="s">
        <v>453</v>
      </c>
      <c r="C137" s="48" t="s">
        <v>452</v>
      </c>
      <c r="D137" s="34">
        <v>42065</v>
      </c>
      <c r="E137" s="35">
        <v>9810.11247</v>
      </c>
      <c r="F137" s="49">
        <f t="shared" si="1"/>
        <v>0.23321318126708665</v>
      </c>
      <c r="G137" s="32"/>
    </row>
    <row r="138" spans="2:7" ht="12.75">
      <c r="B138" s="41" t="s">
        <v>455</v>
      </c>
      <c r="C138" s="50" t="s">
        <v>454</v>
      </c>
      <c r="D138" s="43">
        <v>40668</v>
      </c>
      <c r="E138" s="44">
        <v>9450.73982</v>
      </c>
      <c r="F138" s="45">
        <f t="shared" si="1"/>
        <v>0.2323876222091079</v>
      </c>
      <c r="G138" s="32"/>
    </row>
    <row r="139" spans="2:7" ht="12.75">
      <c r="B139" s="41" t="s">
        <v>457</v>
      </c>
      <c r="C139" s="50" t="s">
        <v>456</v>
      </c>
      <c r="D139" s="43">
        <v>33784</v>
      </c>
      <c r="E139" s="44">
        <v>7441.6101100000005</v>
      </c>
      <c r="F139" s="45">
        <f t="shared" si="1"/>
        <v>0.22027024952640303</v>
      </c>
      <c r="G139" s="32"/>
    </row>
    <row r="140" spans="2:7" ht="12.75">
      <c r="B140" s="41" t="s">
        <v>459</v>
      </c>
      <c r="C140" s="50" t="s">
        <v>458</v>
      </c>
      <c r="D140" s="43">
        <v>26694</v>
      </c>
      <c r="E140" s="44">
        <v>6252</v>
      </c>
      <c r="F140" s="45">
        <f t="shared" si="1"/>
        <v>0.23420993481681276</v>
      </c>
      <c r="G140" s="32"/>
    </row>
    <row r="141" spans="2:7" ht="12.75">
      <c r="B141" s="41" t="s">
        <v>461</v>
      </c>
      <c r="C141" s="50" t="s">
        <v>460</v>
      </c>
      <c r="D141" s="43">
        <v>93</v>
      </c>
      <c r="E141" s="44">
        <v>26.8</v>
      </c>
      <c r="F141" s="45">
        <f t="shared" si="1"/>
        <v>0.2881720430107527</v>
      </c>
      <c r="G141" s="32"/>
    </row>
    <row r="142" spans="2:7" ht="12.75">
      <c r="B142" s="41" t="s">
        <v>463</v>
      </c>
      <c r="C142" s="50" t="s">
        <v>462</v>
      </c>
      <c r="D142" s="43">
        <v>6997</v>
      </c>
      <c r="E142" s="44">
        <v>1163.3115</v>
      </c>
      <c r="F142" s="45">
        <f t="shared" si="1"/>
        <v>0.16625861083321425</v>
      </c>
      <c r="G142" s="32"/>
    </row>
    <row r="143" spans="2:7" ht="12.75">
      <c r="B143" s="41" t="s">
        <v>465</v>
      </c>
      <c r="C143" s="50" t="s">
        <v>464</v>
      </c>
      <c r="D143" s="43">
        <v>4585</v>
      </c>
      <c r="E143" s="44">
        <v>1664</v>
      </c>
      <c r="F143" s="45">
        <f t="shared" si="1"/>
        <v>0.3629225736095965</v>
      </c>
      <c r="G143" s="32"/>
    </row>
    <row r="144" spans="2:7" ht="12.75">
      <c r="B144" s="41" t="s">
        <v>467</v>
      </c>
      <c r="C144" s="50" t="s">
        <v>466</v>
      </c>
      <c r="D144" s="43">
        <v>459</v>
      </c>
      <c r="E144" s="44">
        <v>200</v>
      </c>
      <c r="F144" s="45">
        <f t="shared" si="1"/>
        <v>0.4357298474945534</v>
      </c>
      <c r="G144" s="32"/>
    </row>
    <row r="145" spans="2:7" ht="12.75">
      <c r="B145" s="41" t="s">
        <v>469</v>
      </c>
      <c r="C145" s="50" t="s">
        <v>468</v>
      </c>
      <c r="D145" s="43">
        <v>92</v>
      </c>
      <c r="E145" s="44">
        <v>51.104</v>
      </c>
      <c r="F145" s="45">
        <f t="shared" si="1"/>
        <v>0.5554782608695652</v>
      </c>
      <c r="G145" s="32"/>
    </row>
    <row r="146" spans="2:7" ht="12.75">
      <c r="B146" s="41" t="s">
        <v>471</v>
      </c>
      <c r="C146" s="50" t="s">
        <v>470</v>
      </c>
      <c r="D146" s="43">
        <v>514</v>
      </c>
      <c r="E146" s="44">
        <v>10.10819</v>
      </c>
      <c r="F146" s="45">
        <f t="shared" si="1"/>
        <v>0.019665739299610897</v>
      </c>
      <c r="G146" s="32"/>
    </row>
    <row r="147" spans="2:7" ht="12.75">
      <c r="B147" s="41" t="s">
        <v>473</v>
      </c>
      <c r="C147" s="50" t="s">
        <v>472</v>
      </c>
      <c r="D147" s="43">
        <v>220</v>
      </c>
      <c r="E147" s="44">
        <v>74.331</v>
      </c>
      <c r="F147" s="45">
        <f t="shared" si="1"/>
        <v>0.33786818181818185</v>
      </c>
      <c r="G147" s="32"/>
    </row>
    <row r="148" spans="2:7" ht="12.75">
      <c r="B148" s="41" t="s">
        <v>475</v>
      </c>
      <c r="C148" s="50" t="s">
        <v>474</v>
      </c>
      <c r="D148" s="43">
        <v>1402</v>
      </c>
      <c r="E148" s="44">
        <v>359.6553</v>
      </c>
      <c r="F148" s="45">
        <f t="shared" si="1"/>
        <v>0.2565301711840228</v>
      </c>
      <c r="G148" s="32"/>
    </row>
    <row r="149" spans="2:7" ht="12.75">
      <c r="B149" s="41" t="s">
        <v>477</v>
      </c>
      <c r="C149" s="50" t="s">
        <v>476</v>
      </c>
      <c r="D149" s="43">
        <v>1898</v>
      </c>
      <c r="E149" s="44">
        <v>968.64571</v>
      </c>
      <c r="F149" s="45">
        <f t="shared" si="1"/>
        <v>0.5103507428872497</v>
      </c>
      <c r="G149" s="32"/>
    </row>
    <row r="150" spans="2:7" ht="12.75">
      <c r="B150" s="41" t="s">
        <v>479</v>
      </c>
      <c r="C150" s="50" t="s">
        <v>478</v>
      </c>
      <c r="D150" s="43">
        <v>500</v>
      </c>
      <c r="E150" s="44">
        <v>5.494</v>
      </c>
      <c r="F150" s="45">
        <f t="shared" si="1"/>
        <v>0.010988</v>
      </c>
      <c r="G150" s="32"/>
    </row>
    <row r="151" spans="2:7" ht="12.75">
      <c r="B151" s="41" t="s">
        <v>481</v>
      </c>
      <c r="C151" s="50" t="s">
        <v>480</v>
      </c>
      <c r="D151" s="43">
        <v>500</v>
      </c>
      <c r="E151" s="44">
        <v>5.494</v>
      </c>
      <c r="F151" s="45">
        <f t="shared" si="1"/>
        <v>0.010988</v>
      </c>
      <c r="G151" s="32"/>
    </row>
    <row r="152" spans="2:7" ht="12.75">
      <c r="B152" s="41" t="s">
        <v>483</v>
      </c>
      <c r="C152" s="50" t="s">
        <v>482</v>
      </c>
      <c r="D152" s="43">
        <v>1799</v>
      </c>
      <c r="E152" s="44">
        <v>340.14515</v>
      </c>
      <c r="F152" s="45">
        <f aca="true" t="shared" si="2" ref="F152:F212">E152/D152</f>
        <v>0.18907456920511395</v>
      </c>
      <c r="G152" s="32"/>
    </row>
    <row r="153" spans="2:7" ht="12.75">
      <c r="B153" s="41" t="s">
        <v>485</v>
      </c>
      <c r="C153" s="50" t="s">
        <v>484</v>
      </c>
      <c r="D153" s="43">
        <v>1397</v>
      </c>
      <c r="E153" s="44">
        <v>359.37265</v>
      </c>
      <c r="F153" s="45">
        <f t="shared" si="2"/>
        <v>0.25724599141016463</v>
      </c>
      <c r="G153" s="32"/>
    </row>
    <row r="154" spans="2:7" ht="12.75">
      <c r="B154" s="41" t="s">
        <v>487</v>
      </c>
      <c r="C154" s="50" t="s">
        <v>486</v>
      </c>
      <c r="D154" s="43">
        <v>607</v>
      </c>
      <c r="E154" s="44">
        <v>112.386</v>
      </c>
      <c r="F154" s="45">
        <f t="shared" si="2"/>
        <v>0.1851499176276771</v>
      </c>
      <c r="G154" s="32"/>
    </row>
    <row r="155" spans="2:7" ht="12.75">
      <c r="B155" s="41" t="s">
        <v>489</v>
      </c>
      <c r="C155" s="50" t="s">
        <v>488</v>
      </c>
      <c r="D155" s="43">
        <v>790</v>
      </c>
      <c r="E155" s="44">
        <v>246.98665</v>
      </c>
      <c r="F155" s="45">
        <f t="shared" si="2"/>
        <v>0.31264132911392406</v>
      </c>
      <c r="G155" s="32"/>
    </row>
    <row r="156" spans="2:7" ht="25.5">
      <c r="B156" s="41" t="s">
        <v>491</v>
      </c>
      <c r="C156" s="50" t="s">
        <v>490</v>
      </c>
      <c r="D156" s="43">
        <v>2062</v>
      </c>
      <c r="E156" s="44">
        <v>342.297</v>
      </c>
      <c r="F156" s="45">
        <f t="shared" si="2"/>
        <v>0.1660024248302619</v>
      </c>
      <c r="G156" s="32"/>
    </row>
    <row r="157" spans="2:7" ht="12.75">
      <c r="B157" s="41" t="s">
        <v>492</v>
      </c>
      <c r="C157" s="50" t="s">
        <v>454</v>
      </c>
      <c r="D157" s="43">
        <v>2062</v>
      </c>
      <c r="E157" s="44">
        <v>342.297</v>
      </c>
      <c r="F157" s="45">
        <f t="shared" si="2"/>
        <v>0.1660024248302619</v>
      </c>
      <c r="G157" s="32"/>
    </row>
    <row r="158" spans="2:7" ht="12.75">
      <c r="B158" s="41" t="s">
        <v>493</v>
      </c>
      <c r="C158" s="50" t="s">
        <v>456</v>
      </c>
      <c r="D158" s="43">
        <v>2062</v>
      </c>
      <c r="E158" s="44">
        <v>342.297</v>
      </c>
      <c r="F158" s="45">
        <f t="shared" si="2"/>
        <v>0.1660024248302619</v>
      </c>
      <c r="G158" s="32"/>
    </row>
    <row r="159" spans="2:7" ht="12.75">
      <c r="B159" s="41" t="s">
        <v>494</v>
      </c>
      <c r="C159" s="50" t="s">
        <v>458</v>
      </c>
      <c r="D159" s="43">
        <v>1610</v>
      </c>
      <c r="E159" s="44">
        <v>312.17</v>
      </c>
      <c r="F159" s="45">
        <f t="shared" si="2"/>
        <v>0.1938944099378882</v>
      </c>
      <c r="G159" s="32"/>
    </row>
    <row r="160" spans="2:7" ht="12.75">
      <c r="B160" s="41" t="s">
        <v>495</v>
      </c>
      <c r="C160" s="50" t="s">
        <v>460</v>
      </c>
      <c r="D160" s="43">
        <v>30</v>
      </c>
      <c r="E160" s="44">
        <v>4</v>
      </c>
      <c r="F160" s="45">
        <f t="shared" si="2"/>
        <v>0.13333333333333333</v>
      </c>
      <c r="G160" s="32"/>
    </row>
    <row r="161" spans="2:7" ht="12.75">
      <c r="B161" s="41" t="s">
        <v>496</v>
      </c>
      <c r="C161" s="50" t="s">
        <v>462</v>
      </c>
      <c r="D161" s="43">
        <v>422</v>
      </c>
      <c r="E161" s="44">
        <v>26.127</v>
      </c>
      <c r="F161" s="45">
        <f t="shared" si="2"/>
        <v>0.06191232227488151</v>
      </c>
      <c r="G161" s="32"/>
    </row>
    <row r="162" spans="2:7" ht="25.5">
      <c r="B162" s="41" t="s">
        <v>498</v>
      </c>
      <c r="C162" s="50" t="s">
        <v>497</v>
      </c>
      <c r="D162" s="43">
        <v>1693</v>
      </c>
      <c r="E162" s="44">
        <v>386.14602</v>
      </c>
      <c r="F162" s="45">
        <f t="shared" si="2"/>
        <v>0.2280838865918488</v>
      </c>
      <c r="G162" s="32"/>
    </row>
    <row r="163" spans="2:7" ht="12.75">
      <c r="B163" s="41" t="s">
        <v>499</v>
      </c>
      <c r="C163" s="50" t="s">
        <v>454</v>
      </c>
      <c r="D163" s="43">
        <v>1583</v>
      </c>
      <c r="E163" s="44">
        <v>348.42402000000004</v>
      </c>
      <c r="F163" s="45">
        <f t="shared" si="2"/>
        <v>0.22010361339229315</v>
      </c>
      <c r="G163" s="32"/>
    </row>
    <row r="164" spans="2:7" ht="12.75">
      <c r="B164" s="41" t="s">
        <v>500</v>
      </c>
      <c r="C164" s="50" t="s">
        <v>456</v>
      </c>
      <c r="D164" s="43">
        <v>1331</v>
      </c>
      <c r="E164" s="44">
        <v>275.915</v>
      </c>
      <c r="F164" s="45">
        <f t="shared" si="2"/>
        <v>0.20729902329075883</v>
      </c>
      <c r="G164" s="32"/>
    </row>
    <row r="165" spans="2:7" ht="12.75">
      <c r="B165" s="41" t="s">
        <v>501</v>
      </c>
      <c r="C165" s="50" t="s">
        <v>458</v>
      </c>
      <c r="D165" s="43">
        <v>1044</v>
      </c>
      <c r="E165" s="44">
        <v>220.382</v>
      </c>
      <c r="F165" s="45">
        <f t="shared" si="2"/>
        <v>0.21109386973180078</v>
      </c>
      <c r="G165" s="32"/>
    </row>
    <row r="166" spans="2:7" ht="12.75">
      <c r="B166" s="41" t="s">
        <v>502</v>
      </c>
      <c r="C166" s="50" t="s">
        <v>460</v>
      </c>
      <c r="D166" s="43">
        <v>11</v>
      </c>
      <c r="E166" s="44">
        <v>0</v>
      </c>
      <c r="F166" s="45"/>
      <c r="G166" s="32"/>
    </row>
    <row r="167" spans="2:7" ht="12.75">
      <c r="B167" s="41" t="s">
        <v>503</v>
      </c>
      <c r="C167" s="50" t="s">
        <v>462</v>
      </c>
      <c r="D167" s="43">
        <v>276</v>
      </c>
      <c r="E167" s="44">
        <v>55.533</v>
      </c>
      <c r="F167" s="45">
        <f t="shared" si="2"/>
        <v>0.20120652173913045</v>
      </c>
      <c r="G167" s="32"/>
    </row>
    <row r="168" spans="2:7" ht="12.75">
      <c r="B168" s="41" t="s">
        <v>504</v>
      </c>
      <c r="C168" s="50" t="s">
        <v>464</v>
      </c>
      <c r="D168" s="43">
        <v>243</v>
      </c>
      <c r="E168" s="44">
        <v>69.11402000000001</v>
      </c>
      <c r="F168" s="45">
        <f t="shared" si="2"/>
        <v>0.28441983539094656</v>
      </c>
      <c r="G168" s="32"/>
    </row>
    <row r="169" spans="2:7" ht="12.75">
      <c r="B169" s="41" t="s">
        <v>505</v>
      </c>
      <c r="C169" s="50" t="s">
        <v>466</v>
      </c>
      <c r="D169" s="43">
        <v>28</v>
      </c>
      <c r="E169" s="44">
        <v>1</v>
      </c>
      <c r="F169" s="45">
        <f t="shared" si="2"/>
        <v>0.03571428571428571</v>
      </c>
      <c r="G169" s="32"/>
    </row>
    <row r="170" spans="2:7" ht="12.75">
      <c r="B170" s="41" t="s">
        <v>506</v>
      </c>
      <c r="C170" s="50" t="s">
        <v>468</v>
      </c>
      <c r="D170" s="43">
        <v>5</v>
      </c>
      <c r="E170" s="44">
        <v>0</v>
      </c>
      <c r="F170" s="45"/>
      <c r="G170" s="32"/>
    </row>
    <row r="171" spans="2:7" ht="12.75">
      <c r="B171" s="41" t="s">
        <v>507</v>
      </c>
      <c r="C171" s="50" t="s">
        <v>474</v>
      </c>
      <c r="D171" s="43">
        <v>20</v>
      </c>
      <c r="E171" s="44">
        <v>0</v>
      </c>
      <c r="F171" s="45"/>
      <c r="G171" s="32"/>
    </row>
    <row r="172" spans="2:7" ht="12.75">
      <c r="B172" s="41" t="s">
        <v>508</v>
      </c>
      <c r="C172" s="50" t="s">
        <v>476</v>
      </c>
      <c r="D172" s="43">
        <v>190</v>
      </c>
      <c r="E172" s="44">
        <v>68.11402000000001</v>
      </c>
      <c r="F172" s="45">
        <f t="shared" si="2"/>
        <v>0.3584948421052632</v>
      </c>
      <c r="G172" s="32"/>
    </row>
    <row r="173" spans="2:7" ht="12.75">
      <c r="B173" s="41" t="s">
        <v>509</v>
      </c>
      <c r="C173" s="50" t="s">
        <v>482</v>
      </c>
      <c r="D173" s="43">
        <v>9</v>
      </c>
      <c r="E173" s="44">
        <v>3.395</v>
      </c>
      <c r="F173" s="45">
        <f t="shared" si="2"/>
        <v>0.37722222222222224</v>
      </c>
      <c r="G173" s="32"/>
    </row>
    <row r="174" spans="2:7" ht="12.75">
      <c r="B174" s="41" t="s">
        <v>510</v>
      </c>
      <c r="C174" s="50" t="s">
        <v>484</v>
      </c>
      <c r="D174" s="43">
        <v>110</v>
      </c>
      <c r="E174" s="44">
        <v>37.722</v>
      </c>
      <c r="F174" s="45">
        <f t="shared" si="2"/>
        <v>0.34292727272727275</v>
      </c>
      <c r="G174" s="32"/>
    </row>
    <row r="175" spans="2:7" ht="12.75">
      <c r="B175" s="41" t="s">
        <v>511</v>
      </c>
      <c r="C175" s="50" t="s">
        <v>486</v>
      </c>
      <c r="D175" s="43">
        <v>97</v>
      </c>
      <c r="E175" s="44">
        <v>33.592</v>
      </c>
      <c r="F175" s="45">
        <f t="shared" si="2"/>
        <v>0.34630927835051545</v>
      </c>
      <c r="G175" s="32"/>
    </row>
    <row r="176" spans="2:7" ht="12.75">
      <c r="B176" s="41" t="s">
        <v>512</v>
      </c>
      <c r="C176" s="50" t="s">
        <v>488</v>
      </c>
      <c r="D176" s="43">
        <v>13</v>
      </c>
      <c r="E176" s="44">
        <v>4.13</v>
      </c>
      <c r="F176" s="45">
        <f t="shared" si="2"/>
        <v>0.31769230769230766</v>
      </c>
      <c r="G176" s="32"/>
    </row>
    <row r="177" spans="2:7" ht="38.25">
      <c r="B177" s="41" t="s">
        <v>514</v>
      </c>
      <c r="C177" s="50" t="s">
        <v>513</v>
      </c>
      <c r="D177" s="43">
        <v>31636</v>
      </c>
      <c r="E177" s="44">
        <v>7956.676469999999</v>
      </c>
      <c r="F177" s="45">
        <f t="shared" si="2"/>
        <v>0.25150703217853076</v>
      </c>
      <c r="G177" s="32"/>
    </row>
    <row r="178" spans="2:7" ht="12.75">
      <c r="B178" s="41" t="s">
        <v>515</v>
      </c>
      <c r="C178" s="50" t="s">
        <v>454</v>
      </c>
      <c r="D178" s="43">
        <v>30649</v>
      </c>
      <c r="E178" s="44">
        <v>7646.74672</v>
      </c>
      <c r="F178" s="45">
        <f t="shared" si="2"/>
        <v>0.24949416685699372</v>
      </c>
      <c r="G178" s="32"/>
    </row>
    <row r="179" spans="2:7" ht="12.75">
      <c r="B179" s="41" t="s">
        <v>516</v>
      </c>
      <c r="C179" s="50" t="s">
        <v>456</v>
      </c>
      <c r="D179" s="43">
        <v>26324</v>
      </c>
      <c r="E179" s="44">
        <v>5895.70901</v>
      </c>
      <c r="F179" s="45">
        <f t="shared" si="2"/>
        <v>0.22396706465582736</v>
      </c>
      <c r="G179" s="32"/>
    </row>
    <row r="180" spans="2:7" ht="12.75">
      <c r="B180" s="41" t="s">
        <v>517</v>
      </c>
      <c r="C180" s="50" t="s">
        <v>458</v>
      </c>
      <c r="D180" s="43">
        <v>20821</v>
      </c>
      <c r="E180" s="44">
        <v>4973</v>
      </c>
      <c r="F180" s="45">
        <f t="shared" si="2"/>
        <v>0.23884539647471303</v>
      </c>
      <c r="G180" s="32"/>
    </row>
    <row r="181" spans="2:7" ht="12.75">
      <c r="B181" s="41" t="s">
        <v>518</v>
      </c>
      <c r="C181" s="50" t="s">
        <v>460</v>
      </c>
      <c r="D181" s="43">
        <v>47</v>
      </c>
      <c r="E181" s="44">
        <v>18</v>
      </c>
      <c r="F181" s="45">
        <f t="shared" si="2"/>
        <v>0.3829787234042553</v>
      </c>
      <c r="G181" s="32"/>
    </row>
    <row r="182" spans="2:7" ht="12.75">
      <c r="B182" s="41" t="s">
        <v>519</v>
      </c>
      <c r="C182" s="50" t="s">
        <v>462</v>
      </c>
      <c r="D182" s="43">
        <v>5456</v>
      </c>
      <c r="E182" s="44">
        <v>905.21625</v>
      </c>
      <c r="F182" s="45">
        <f t="shared" si="2"/>
        <v>0.1659120692815249</v>
      </c>
      <c r="G182" s="32"/>
    </row>
    <row r="183" spans="2:7" ht="12.75">
      <c r="B183" s="41" t="s">
        <v>520</v>
      </c>
      <c r="C183" s="50" t="s">
        <v>464</v>
      </c>
      <c r="D183" s="43">
        <v>3993</v>
      </c>
      <c r="E183" s="44">
        <v>1550.77259</v>
      </c>
      <c r="F183" s="45">
        <f t="shared" si="2"/>
        <v>0.3883727998998247</v>
      </c>
      <c r="G183" s="32"/>
    </row>
    <row r="184" spans="2:7" ht="12.75">
      <c r="B184" s="41" t="s">
        <v>521</v>
      </c>
      <c r="C184" s="50" t="s">
        <v>466</v>
      </c>
      <c r="D184" s="43">
        <v>355</v>
      </c>
      <c r="E184" s="44">
        <v>178.9154</v>
      </c>
      <c r="F184" s="45">
        <f t="shared" si="2"/>
        <v>0.5039870422535211</v>
      </c>
      <c r="G184" s="32"/>
    </row>
    <row r="185" spans="2:7" ht="12.75">
      <c r="B185" s="41" t="s">
        <v>522</v>
      </c>
      <c r="C185" s="50" t="s">
        <v>468</v>
      </c>
      <c r="D185" s="43">
        <v>85</v>
      </c>
      <c r="E185" s="44">
        <v>50.5</v>
      </c>
      <c r="F185" s="45">
        <f t="shared" si="2"/>
        <v>0.5941176470588235</v>
      </c>
      <c r="G185" s="32"/>
    </row>
    <row r="186" spans="2:7" ht="12.75">
      <c r="B186" s="41" t="s">
        <v>523</v>
      </c>
      <c r="C186" s="50" t="s">
        <v>470</v>
      </c>
      <c r="D186" s="43">
        <v>514</v>
      </c>
      <c r="E186" s="44">
        <v>10.10819</v>
      </c>
      <c r="F186" s="45">
        <f t="shared" si="2"/>
        <v>0.019665739299610897</v>
      </c>
      <c r="G186" s="32"/>
    </row>
    <row r="187" spans="2:7" ht="12.75">
      <c r="B187" s="41" t="s">
        <v>524</v>
      </c>
      <c r="C187" s="50" t="s">
        <v>472</v>
      </c>
      <c r="D187" s="43">
        <v>220</v>
      </c>
      <c r="E187" s="44">
        <v>74.331</v>
      </c>
      <c r="F187" s="45">
        <f t="shared" si="2"/>
        <v>0.33786818181818185</v>
      </c>
      <c r="G187" s="32"/>
    </row>
    <row r="188" spans="2:7" ht="12.75">
      <c r="B188" s="41" t="s">
        <v>525</v>
      </c>
      <c r="C188" s="50" t="s">
        <v>474</v>
      </c>
      <c r="D188" s="43">
        <v>1372</v>
      </c>
      <c r="E188" s="44">
        <v>359.6553</v>
      </c>
      <c r="F188" s="45">
        <f t="shared" si="2"/>
        <v>0.26213943148688046</v>
      </c>
      <c r="G188" s="32"/>
    </row>
    <row r="189" spans="2:7" ht="12.75">
      <c r="B189" s="41" t="s">
        <v>526</v>
      </c>
      <c r="C189" s="50" t="s">
        <v>476</v>
      </c>
      <c r="D189" s="43">
        <v>1447</v>
      </c>
      <c r="E189" s="44">
        <v>877.2627</v>
      </c>
      <c r="F189" s="45">
        <f t="shared" si="2"/>
        <v>0.6062630960608155</v>
      </c>
      <c r="G189" s="32"/>
    </row>
    <row r="190" spans="2:7" ht="12.75">
      <c r="B190" s="41" t="s">
        <v>527</v>
      </c>
      <c r="C190" s="50" t="s">
        <v>482</v>
      </c>
      <c r="D190" s="43">
        <v>332</v>
      </c>
      <c r="E190" s="44">
        <v>200.26512</v>
      </c>
      <c r="F190" s="45">
        <f t="shared" si="2"/>
        <v>0.6032081927710843</v>
      </c>
      <c r="G190" s="32"/>
    </row>
    <row r="191" spans="2:7" ht="12.75">
      <c r="B191" s="41" t="s">
        <v>528</v>
      </c>
      <c r="C191" s="50" t="s">
        <v>484</v>
      </c>
      <c r="D191" s="43">
        <v>987</v>
      </c>
      <c r="E191" s="44">
        <v>309.92975</v>
      </c>
      <c r="F191" s="45">
        <f t="shared" si="2"/>
        <v>0.31401190476190477</v>
      </c>
      <c r="G191" s="32"/>
    </row>
    <row r="192" spans="2:7" ht="12.75">
      <c r="B192" s="41" t="s">
        <v>529</v>
      </c>
      <c r="C192" s="50" t="s">
        <v>486</v>
      </c>
      <c r="D192" s="43">
        <v>265</v>
      </c>
      <c r="E192" s="44">
        <v>78.794</v>
      </c>
      <c r="F192" s="45">
        <f t="shared" si="2"/>
        <v>0.29733584905660376</v>
      </c>
      <c r="G192" s="32"/>
    </row>
    <row r="193" spans="2:7" ht="12.75">
      <c r="B193" s="41" t="s">
        <v>530</v>
      </c>
      <c r="C193" s="50" t="s">
        <v>488</v>
      </c>
      <c r="D193" s="43">
        <v>722</v>
      </c>
      <c r="E193" s="44">
        <v>231.13575</v>
      </c>
      <c r="F193" s="45">
        <f t="shared" si="2"/>
        <v>0.32013261772853185</v>
      </c>
      <c r="G193" s="32"/>
    </row>
    <row r="194" spans="2:7" ht="25.5">
      <c r="B194" s="41" t="s">
        <v>532</v>
      </c>
      <c r="C194" s="50" t="s">
        <v>531</v>
      </c>
      <c r="D194" s="43">
        <v>4736</v>
      </c>
      <c r="E194" s="44">
        <v>985.64695</v>
      </c>
      <c r="F194" s="45">
        <f t="shared" si="2"/>
        <v>0.20811802153716216</v>
      </c>
      <c r="G194" s="32"/>
    </row>
    <row r="195" spans="2:7" ht="12.75">
      <c r="B195" s="41" t="s">
        <v>533</v>
      </c>
      <c r="C195" s="50" t="s">
        <v>454</v>
      </c>
      <c r="D195" s="43">
        <v>4436</v>
      </c>
      <c r="E195" s="44">
        <v>973.92605</v>
      </c>
      <c r="F195" s="45">
        <f t="shared" si="2"/>
        <v>0.21955050721370606</v>
      </c>
      <c r="G195" s="32"/>
    </row>
    <row r="196" spans="2:7" ht="12.75">
      <c r="B196" s="41" t="s">
        <v>534</v>
      </c>
      <c r="C196" s="50" t="s">
        <v>456</v>
      </c>
      <c r="D196" s="43">
        <v>4067</v>
      </c>
      <c r="E196" s="44">
        <v>927.6890999999999</v>
      </c>
      <c r="F196" s="45">
        <f t="shared" si="2"/>
        <v>0.22810157364150477</v>
      </c>
      <c r="G196" s="32"/>
    </row>
    <row r="197" spans="2:7" ht="12.75">
      <c r="B197" s="41" t="s">
        <v>535</v>
      </c>
      <c r="C197" s="50" t="s">
        <v>458</v>
      </c>
      <c r="D197" s="43">
        <v>3219</v>
      </c>
      <c r="E197" s="44">
        <v>747</v>
      </c>
      <c r="F197" s="45">
        <f t="shared" si="2"/>
        <v>0.2320596458527493</v>
      </c>
      <c r="G197" s="32"/>
    </row>
    <row r="198" spans="2:7" ht="12.75">
      <c r="B198" s="41" t="s">
        <v>536</v>
      </c>
      <c r="C198" s="50" t="s">
        <v>460</v>
      </c>
      <c r="D198" s="43">
        <v>5</v>
      </c>
      <c r="E198" s="44">
        <v>4.8</v>
      </c>
      <c r="F198" s="45">
        <f t="shared" si="2"/>
        <v>0.96</v>
      </c>
      <c r="G198" s="32"/>
    </row>
    <row r="199" spans="2:7" ht="12.75">
      <c r="B199" s="41" t="s">
        <v>537</v>
      </c>
      <c r="C199" s="50" t="s">
        <v>462</v>
      </c>
      <c r="D199" s="43">
        <v>843</v>
      </c>
      <c r="E199" s="44">
        <v>176.43525</v>
      </c>
      <c r="F199" s="45">
        <f t="shared" si="2"/>
        <v>0.2092944839857651</v>
      </c>
      <c r="G199" s="32"/>
    </row>
    <row r="200" spans="2:7" ht="12.75">
      <c r="B200" s="41" t="s">
        <v>538</v>
      </c>
      <c r="C200" s="50" t="s">
        <v>464</v>
      </c>
      <c r="D200" s="43">
        <v>349</v>
      </c>
      <c r="E200" s="44">
        <v>43.60395</v>
      </c>
      <c r="F200" s="45">
        <f t="shared" si="2"/>
        <v>0.12493968481375357</v>
      </c>
      <c r="G200" s="32"/>
    </row>
    <row r="201" spans="2:7" ht="12.75">
      <c r="B201" s="41" t="s">
        <v>539</v>
      </c>
      <c r="C201" s="50" t="s">
        <v>466</v>
      </c>
      <c r="D201" s="43">
        <v>76</v>
      </c>
      <c r="E201" s="44">
        <v>19.73096</v>
      </c>
      <c r="F201" s="45">
        <f t="shared" si="2"/>
        <v>0.2596178947368421</v>
      </c>
      <c r="G201" s="32"/>
    </row>
    <row r="202" spans="2:7" ht="12.75">
      <c r="B202" s="41" t="s">
        <v>540</v>
      </c>
      <c r="C202" s="50" t="s">
        <v>468</v>
      </c>
      <c r="D202" s="43">
        <v>2</v>
      </c>
      <c r="E202" s="44">
        <v>0.604</v>
      </c>
      <c r="F202" s="45">
        <f t="shared" si="2"/>
        <v>0.302</v>
      </c>
      <c r="G202" s="32"/>
    </row>
    <row r="203" spans="2:7" ht="12.75">
      <c r="B203" s="41" t="s">
        <v>541</v>
      </c>
      <c r="C203" s="50" t="s">
        <v>474</v>
      </c>
      <c r="D203" s="43">
        <v>10</v>
      </c>
      <c r="E203" s="44">
        <v>0</v>
      </c>
      <c r="F203" s="45"/>
      <c r="G203" s="32"/>
    </row>
    <row r="204" spans="2:7" ht="12.75">
      <c r="B204" s="41" t="s">
        <v>542</v>
      </c>
      <c r="C204" s="50" t="s">
        <v>476</v>
      </c>
      <c r="D204" s="43">
        <v>261</v>
      </c>
      <c r="E204" s="44">
        <v>23.268990000000002</v>
      </c>
      <c r="F204" s="45">
        <f t="shared" si="2"/>
        <v>0.0891532183908046</v>
      </c>
      <c r="G204" s="32"/>
    </row>
    <row r="205" spans="2:7" ht="12.75">
      <c r="B205" s="41" t="s">
        <v>543</v>
      </c>
      <c r="C205" s="50" t="s">
        <v>482</v>
      </c>
      <c r="D205" s="43">
        <v>20</v>
      </c>
      <c r="E205" s="44">
        <v>2</v>
      </c>
      <c r="F205" s="45">
        <f t="shared" si="2"/>
        <v>0.1</v>
      </c>
      <c r="G205" s="32"/>
    </row>
    <row r="206" spans="2:7" ht="12.75">
      <c r="B206" s="41" t="s">
        <v>544</v>
      </c>
      <c r="C206" s="50" t="s">
        <v>484</v>
      </c>
      <c r="D206" s="43">
        <v>300</v>
      </c>
      <c r="E206" s="44">
        <v>11.7209</v>
      </c>
      <c r="F206" s="45">
        <f t="shared" si="2"/>
        <v>0.03906966666666667</v>
      </c>
      <c r="G206" s="32"/>
    </row>
    <row r="207" spans="2:7" ht="12.75">
      <c r="B207" s="41" t="s">
        <v>545</v>
      </c>
      <c r="C207" s="50" t="s">
        <v>486</v>
      </c>
      <c r="D207" s="43">
        <v>245</v>
      </c>
      <c r="E207" s="44">
        <v>0</v>
      </c>
      <c r="F207" s="45"/>
      <c r="G207" s="32"/>
    </row>
    <row r="208" spans="2:7" ht="12.75">
      <c r="B208" s="41" t="s">
        <v>546</v>
      </c>
      <c r="C208" s="50" t="s">
        <v>488</v>
      </c>
      <c r="D208" s="43">
        <v>55</v>
      </c>
      <c r="E208" s="44">
        <v>11.7209</v>
      </c>
      <c r="F208" s="45">
        <f t="shared" si="2"/>
        <v>0.21310727272727273</v>
      </c>
      <c r="G208" s="32"/>
    </row>
    <row r="209" spans="2:7" ht="12.75">
      <c r="B209" s="41" t="s">
        <v>548</v>
      </c>
      <c r="C209" s="50" t="s">
        <v>547</v>
      </c>
      <c r="D209" s="43">
        <v>500</v>
      </c>
      <c r="E209" s="44">
        <v>5.494</v>
      </c>
      <c r="F209" s="45">
        <f t="shared" si="2"/>
        <v>0.010988</v>
      </c>
      <c r="G209" s="32"/>
    </row>
    <row r="210" spans="2:7" ht="12.75">
      <c r="B210" s="41" t="s">
        <v>549</v>
      </c>
      <c r="C210" s="50" t="s">
        <v>454</v>
      </c>
      <c r="D210" s="43">
        <v>500</v>
      </c>
      <c r="E210" s="44">
        <v>5.494</v>
      </c>
      <c r="F210" s="45">
        <f t="shared" si="2"/>
        <v>0.010988</v>
      </c>
      <c r="G210" s="32"/>
    </row>
    <row r="211" spans="2:7" ht="12.75">
      <c r="B211" s="41" t="s">
        <v>550</v>
      </c>
      <c r="C211" s="50" t="s">
        <v>478</v>
      </c>
      <c r="D211" s="43">
        <v>500</v>
      </c>
      <c r="E211" s="44">
        <v>5.494</v>
      </c>
      <c r="F211" s="45">
        <f t="shared" si="2"/>
        <v>0.010988</v>
      </c>
      <c r="G211" s="32"/>
    </row>
    <row r="212" spans="2:7" ht="12.75">
      <c r="B212" s="41" t="s">
        <v>551</v>
      </c>
      <c r="C212" s="50" t="s">
        <v>480</v>
      </c>
      <c r="D212" s="43">
        <v>500</v>
      </c>
      <c r="E212" s="44">
        <v>5.494</v>
      </c>
      <c r="F212" s="45">
        <f t="shared" si="2"/>
        <v>0.010988</v>
      </c>
      <c r="G212" s="32"/>
    </row>
    <row r="213" spans="2:7" ht="12.75">
      <c r="B213" s="41" t="s">
        <v>553</v>
      </c>
      <c r="C213" s="50" t="s">
        <v>552</v>
      </c>
      <c r="D213" s="43">
        <v>120</v>
      </c>
      <c r="E213" s="44">
        <v>0</v>
      </c>
      <c r="F213" s="45"/>
      <c r="G213" s="32"/>
    </row>
    <row r="214" spans="2:7" ht="12.75">
      <c r="B214" s="41" t="s">
        <v>554</v>
      </c>
      <c r="C214" s="50" t="s">
        <v>454</v>
      </c>
      <c r="D214" s="43">
        <v>120</v>
      </c>
      <c r="E214" s="44">
        <v>0</v>
      </c>
      <c r="F214" s="45"/>
      <c r="G214" s="32"/>
    </row>
    <row r="215" spans="2:7" ht="12.75">
      <c r="B215" s="41" t="s">
        <v>555</v>
      </c>
      <c r="C215" s="50" t="s">
        <v>482</v>
      </c>
      <c r="D215" s="43">
        <v>120</v>
      </c>
      <c r="E215" s="44">
        <v>0</v>
      </c>
      <c r="F215" s="45"/>
      <c r="G215" s="32"/>
    </row>
    <row r="216" spans="2:7" ht="12.75">
      <c r="B216" s="41" t="s">
        <v>579</v>
      </c>
      <c r="C216" s="50" t="s">
        <v>578</v>
      </c>
      <c r="D216" s="43">
        <v>1318</v>
      </c>
      <c r="E216" s="44">
        <v>133.85202999999998</v>
      </c>
      <c r="F216" s="45">
        <f aca="true" t="shared" si="3" ref="F216:F279">E216/D216</f>
        <v>0.10155692716236721</v>
      </c>
      <c r="G216" s="32"/>
    </row>
    <row r="217" spans="2:7" ht="12.75">
      <c r="B217" s="41" t="s">
        <v>580</v>
      </c>
      <c r="C217" s="50" t="s">
        <v>454</v>
      </c>
      <c r="D217" s="43">
        <v>1318</v>
      </c>
      <c r="E217" s="44">
        <v>133.85202999999998</v>
      </c>
      <c r="F217" s="45">
        <f t="shared" si="3"/>
        <v>0.10155692716236721</v>
      </c>
      <c r="G217" s="32"/>
    </row>
    <row r="218" spans="2:7" ht="12.75">
      <c r="B218" s="41" t="s">
        <v>581</v>
      </c>
      <c r="C218" s="50" t="s">
        <v>482</v>
      </c>
      <c r="D218" s="43">
        <v>1318</v>
      </c>
      <c r="E218" s="44">
        <v>133.85202999999998</v>
      </c>
      <c r="F218" s="45">
        <f t="shared" si="3"/>
        <v>0.10155692716236721</v>
      </c>
      <c r="G218" s="32"/>
    </row>
    <row r="219" spans="2:7" ht="12.75">
      <c r="B219" s="47" t="s">
        <v>583</v>
      </c>
      <c r="C219" s="48" t="s">
        <v>582</v>
      </c>
      <c r="D219" s="34">
        <v>60</v>
      </c>
      <c r="E219" s="35">
        <v>0</v>
      </c>
      <c r="F219" s="49"/>
      <c r="G219" s="32"/>
    </row>
    <row r="220" spans="2:7" ht="12.75">
      <c r="B220" s="41" t="s">
        <v>584</v>
      </c>
      <c r="C220" s="50" t="s">
        <v>454</v>
      </c>
      <c r="D220" s="43">
        <v>60</v>
      </c>
      <c r="E220" s="44">
        <v>0</v>
      </c>
      <c r="F220" s="45"/>
      <c r="G220" s="32"/>
    </row>
    <row r="221" spans="2:7" ht="12.75">
      <c r="B221" s="41" t="s">
        <v>585</v>
      </c>
      <c r="C221" s="50" t="s">
        <v>482</v>
      </c>
      <c r="D221" s="43">
        <v>60</v>
      </c>
      <c r="E221" s="44">
        <v>0</v>
      </c>
      <c r="F221" s="45"/>
      <c r="G221" s="32"/>
    </row>
    <row r="222" spans="2:7" ht="12.75">
      <c r="B222" s="41" t="s">
        <v>587</v>
      </c>
      <c r="C222" s="50" t="s">
        <v>586</v>
      </c>
      <c r="D222" s="43">
        <v>60</v>
      </c>
      <c r="E222" s="44">
        <v>0</v>
      </c>
      <c r="F222" s="45"/>
      <c r="G222" s="32"/>
    </row>
    <row r="223" spans="2:7" ht="12.75">
      <c r="B223" s="41" t="s">
        <v>588</v>
      </c>
      <c r="C223" s="50" t="s">
        <v>454</v>
      </c>
      <c r="D223" s="43">
        <v>60</v>
      </c>
      <c r="E223" s="44">
        <v>0</v>
      </c>
      <c r="F223" s="45"/>
      <c r="G223" s="32"/>
    </row>
    <row r="224" spans="2:7" ht="12.75">
      <c r="B224" s="41" t="s">
        <v>589</v>
      </c>
      <c r="C224" s="50" t="s">
        <v>482</v>
      </c>
      <c r="D224" s="43">
        <v>60</v>
      </c>
      <c r="E224" s="44">
        <v>0</v>
      </c>
      <c r="F224" s="45"/>
      <c r="G224" s="32"/>
    </row>
    <row r="225" spans="2:7" ht="25.5">
      <c r="B225" s="47" t="s">
        <v>591</v>
      </c>
      <c r="C225" s="48" t="s">
        <v>590</v>
      </c>
      <c r="D225" s="34">
        <v>1890</v>
      </c>
      <c r="E225" s="35">
        <v>519.98395</v>
      </c>
      <c r="F225" s="49">
        <f t="shared" si="3"/>
        <v>0.2751237830687831</v>
      </c>
      <c r="G225" s="32"/>
    </row>
    <row r="226" spans="2:7" ht="12.75">
      <c r="B226" s="41" t="s">
        <v>592</v>
      </c>
      <c r="C226" s="50" t="s">
        <v>454</v>
      </c>
      <c r="D226" s="43">
        <v>1840</v>
      </c>
      <c r="E226" s="44">
        <v>481.98395</v>
      </c>
      <c r="F226" s="45">
        <f t="shared" si="3"/>
        <v>0.2619477989130435</v>
      </c>
      <c r="G226" s="32"/>
    </row>
    <row r="227" spans="2:7" ht="12.75">
      <c r="B227" s="41" t="s">
        <v>593</v>
      </c>
      <c r="C227" s="50" t="s">
        <v>456</v>
      </c>
      <c r="D227" s="43">
        <v>1593</v>
      </c>
      <c r="E227" s="44">
        <v>374</v>
      </c>
      <c r="F227" s="45">
        <f t="shared" si="3"/>
        <v>0.23477715003138733</v>
      </c>
      <c r="G227" s="32"/>
    </row>
    <row r="228" spans="2:7" ht="12.75">
      <c r="B228" s="41" t="s">
        <v>594</v>
      </c>
      <c r="C228" s="50" t="s">
        <v>458</v>
      </c>
      <c r="D228" s="43">
        <v>1262</v>
      </c>
      <c r="E228" s="44">
        <v>296</v>
      </c>
      <c r="F228" s="45">
        <f t="shared" si="3"/>
        <v>0.23454833597464342</v>
      </c>
      <c r="G228" s="32"/>
    </row>
    <row r="229" spans="2:7" ht="12.75">
      <c r="B229" s="41" t="s">
        <v>595</v>
      </c>
      <c r="C229" s="50" t="s">
        <v>462</v>
      </c>
      <c r="D229" s="43">
        <v>331</v>
      </c>
      <c r="E229" s="44">
        <v>78</v>
      </c>
      <c r="F229" s="45">
        <f t="shared" si="3"/>
        <v>0.23564954682779457</v>
      </c>
      <c r="G229" s="32"/>
    </row>
    <row r="230" spans="2:7" ht="12.75">
      <c r="B230" s="41" t="s">
        <v>596</v>
      </c>
      <c r="C230" s="50" t="s">
        <v>464</v>
      </c>
      <c r="D230" s="43">
        <v>232</v>
      </c>
      <c r="E230" s="44">
        <v>107.98395</v>
      </c>
      <c r="F230" s="45">
        <f t="shared" si="3"/>
        <v>0.46544806034482755</v>
      </c>
      <c r="G230" s="32"/>
    </row>
    <row r="231" spans="2:7" ht="12.75">
      <c r="B231" s="41" t="s">
        <v>597</v>
      </c>
      <c r="C231" s="50" t="s">
        <v>470</v>
      </c>
      <c r="D231" s="43">
        <v>30</v>
      </c>
      <c r="E231" s="44">
        <v>0</v>
      </c>
      <c r="F231" s="45">
        <f t="shared" si="3"/>
        <v>0</v>
      </c>
      <c r="G231" s="32"/>
    </row>
    <row r="232" spans="2:7" ht="12.75">
      <c r="B232" s="41" t="s">
        <v>598</v>
      </c>
      <c r="C232" s="50" t="s">
        <v>476</v>
      </c>
      <c r="D232" s="43">
        <v>202</v>
      </c>
      <c r="E232" s="44">
        <v>107.98395</v>
      </c>
      <c r="F232" s="45">
        <f t="shared" si="3"/>
        <v>0.53457400990099</v>
      </c>
      <c r="G232" s="32"/>
    </row>
    <row r="233" spans="2:7" ht="12.75">
      <c r="B233" s="41" t="s">
        <v>599</v>
      </c>
      <c r="C233" s="50" t="s">
        <v>482</v>
      </c>
      <c r="D233" s="43">
        <v>15</v>
      </c>
      <c r="E233" s="44">
        <v>0</v>
      </c>
      <c r="F233" s="45">
        <f t="shared" si="3"/>
        <v>0</v>
      </c>
      <c r="G233" s="32"/>
    </row>
    <row r="234" spans="2:7" ht="12.75">
      <c r="B234" s="41" t="s">
        <v>600</v>
      </c>
      <c r="C234" s="50" t="s">
        <v>484</v>
      </c>
      <c r="D234" s="43">
        <v>50</v>
      </c>
      <c r="E234" s="44">
        <v>38</v>
      </c>
      <c r="F234" s="45">
        <f t="shared" si="3"/>
        <v>0.76</v>
      </c>
      <c r="G234" s="32"/>
    </row>
    <row r="235" spans="2:7" ht="12.75">
      <c r="B235" s="41" t="s">
        <v>601</v>
      </c>
      <c r="C235" s="50" t="s">
        <v>486</v>
      </c>
      <c r="D235" s="43">
        <v>20</v>
      </c>
      <c r="E235" s="44">
        <v>14</v>
      </c>
      <c r="F235" s="45">
        <f t="shared" si="3"/>
        <v>0.7</v>
      </c>
      <c r="G235" s="32"/>
    </row>
    <row r="236" spans="2:7" ht="12.75">
      <c r="B236" s="41" t="s">
        <v>602</v>
      </c>
      <c r="C236" s="50" t="s">
        <v>488</v>
      </c>
      <c r="D236" s="43">
        <v>30</v>
      </c>
      <c r="E236" s="44">
        <v>24</v>
      </c>
      <c r="F236" s="45">
        <f t="shared" si="3"/>
        <v>0.8</v>
      </c>
      <c r="G236" s="32"/>
    </row>
    <row r="237" spans="2:7" ht="25.5">
      <c r="B237" s="41" t="s">
        <v>604</v>
      </c>
      <c r="C237" s="50" t="s">
        <v>603</v>
      </c>
      <c r="D237" s="43">
        <v>200</v>
      </c>
      <c r="E237" s="44">
        <v>107.98395</v>
      </c>
      <c r="F237" s="45">
        <f t="shared" si="3"/>
        <v>0.5399197499999999</v>
      </c>
      <c r="G237" s="32"/>
    </row>
    <row r="238" spans="2:7" ht="38.25">
      <c r="B238" s="41" t="s">
        <v>606</v>
      </c>
      <c r="C238" s="50" t="s">
        <v>605</v>
      </c>
      <c r="D238" s="43">
        <v>200</v>
      </c>
      <c r="E238" s="44">
        <v>107.98395</v>
      </c>
      <c r="F238" s="45">
        <f t="shared" si="3"/>
        <v>0.5399197499999999</v>
      </c>
      <c r="G238" s="32"/>
    </row>
    <row r="239" spans="2:7" ht="12.75">
      <c r="B239" s="41" t="s">
        <v>607</v>
      </c>
      <c r="C239" s="50" t="s">
        <v>464</v>
      </c>
      <c r="D239" s="43">
        <v>200</v>
      </c>
      <c r="E239" s="44">
        <v>107.98395</v>
      </c>
      <c r="F239" s="45">
        <f t="shared" si="3"/>
        <v>0.5399197499999999</v>
      </c>
      <c r="G239" s="32"/>
    </row>
    <row r="240" spans="2:7" ht="12.75">
      <c r="B240" s="41" t="s">
        <v>608</v>
      </c>
      <c r="C240" s="50" t="s">
        <v>476</v>
      </c>
      <c r="D240" s="43">
        <v>200</v>
      </c>
      <c r="E240" s="44">
        <v>107.98395</v>
      </c>
      <c r="F240" s="45">
        <f t="shared" si="3"/>
        <v>0.5399197499999999</v>
      </c>
      <c r="G240" s="32"/>
    </row>
    <row r="241" spans="2:7" ht="12.75">
      <c r="B241" s="41" t="s">
        <v>610</v>
      </c>
      <c r="C241" s="50" t="s">
        <v>609</v>
      </c>
      <c r="D241" s="43">
        <v>1690</v>
      </c>
      <c r="E241" s="44">
        <v>412</v>
      </c>
      <c r="F241" s="45">
        <f t="shared" si="3"/>
        <v>0.24378698224852072</v>
      </c>
      <c r="G241" s="32"/>
    </row>
    <row r="242" spans="2:7" ht="12.75">
      <c r="B242" s="41" t="s">
        <v>611</v>
      </c>
      <c r="C242" s="50" t="s">
        <v>454</v>
      </c>
      <c r="D242" s="43">
        <v>1640</v>
      </c>
      <c r="E242" s="44">
        <v>374</v>
      </c>
      <c r="F242" s="45">
        <f t="shared" si="3"/>
        <v>0.2280487804878049</v>
      </c>
      <c r="G242" s="32"/>
    </row>
    <row r="243" spans="2:7" ht="12.75">
      <c r="B243" s="41" t="s">
        <v>612</v>
      </c>
      <c r="C243" s="50" t="s">
        <v>456</v>
      </c>
      <c r="D243" s="43">
        <v>1593</v>
      </c>
      <c r="E243" s="44">
        <v>374</v>
      </c>
      <c r="F243" s="45">
        <f t="shared" si="3"/>
        <v>0.23477715003138733</v>
      </c>
      <c r="G243" s="32"/>
    </row>
    <row r="244" spans="2:7" ht="12.75">
      <c r="B244" s="41" t="s">
        <v>613</v>
      </c>
      <c r="C244" s="50" t="s">
        <v>458</v>
      </c>
      <c r="D244" s="43">
        <v>1262</v>
      </c>
      <c r="E244" s="44">
        <v>296</v>
      </c>
      <c r="F244" s="45">
        <f t="shared" si="3"/>
        <v>0.23454833597464342</v>
      </c>
      <c r="G244" s="32"/>
    </row>
    <row r="245" spans="2:7" ht="12.75">
      <c r="B245" s="41" t="s">
        <v>614</v>
      </c>
      <c r="C245" s="50" t="s">
        <v>462</v>
      </c>
      <c r="D245" s="43">
        <v>331</v>
      </c>
      <c r="E245" s="44">
        <v>78</v>
      </c>
      <c r="F245" s="45">
        <f t="shared" si="3"/>
        <v>0.23564954682779457</v>
      </c>
      <c r="G245" s="32"/>
    </row>
    <row r="246" spans="2:7" ht="12.75">
      <c r="B246" s="41" t="s">
        <v>615</v>
      </c>
      <c r="C246" s="50" t="s">
        <v>464</v>
      </c>
      <c r="D246" s="43">
        <v>32</v>
      </c>
      <c r="E246" s="44">
        <v>0</v>
      </c>
      <c r="F246" s="45">
        <f t="shared" si="3"/>
        <v>0</v>
      </c>
      <c r="G246" s="32"/>
    </row>
    <row r="247" spans="2:7" ht="12.75">
      <c r="B247" s="41" t="s">
        <v>616</v>
      </c>
      <c r="C247" s="50" t="s">
        <v>470</v>
      </c>
      <c r="D247" s="43">
        <v>30</v>
      </c>
      <c r="E247" s="44">
        <v>0</v>
      </c>
      <c r="F247" s="45">
        <f t="shared" si="3"/>
        <v>0</v>
      </c>
      <c r="G247" s="32"/>
    </row>
    <row r="248" spans="2:7" ht="12.75">
      <c r="B248" s="41" t="s">
        <v>617</v>
      </c>
      <c r="C248" s="50" t="s">
        <v>476</v>
      </c>
      <c r="D248" s="43">
        <v>2</v>
      </c>
      <c r="E248" s="44">
        <v>0</v>
      </c>
      <c r="F248" s="45">
        <f t="shared" si="3"/>
        <v>0</v>
      </c>
      <c r="G248" s="32"/>
    </row>
    <row r="249" spans="2:7" ht="12.75">
      <c r="B249" s="41" t="s">
        <v>618</v>
      </c>
      <c r="C249" s="50" t="s">
        <v>482</v>
      </c>
      <c r="D249" s="43">
        <v>15</v>
      </c>
      <c r="E249" s="44">
        <v>0</v>
      </c>
      <c r="F249" s="45">
        <f t="shared" si="3"/>
        <v>0</v>
      </c>
      <c r="G249" s="32"/>
    </row>
    <row r="250" spans="2:7" ht="12.75">
      <c r="B250" s="41" t="s">
        <v>619</v>
      </c>
      <c r="C250" s="50" t="s">
        <v>484</v>
      </c>
      <c r="D250" s="43">
        <v>50</v>
      </c>
      <c r="E250" s="44">
        <v>38</v>
      </c>
      <c r="F250" s="45">
        <f t="shared" si="3"/>
        <v>0.76</v>
      </c>
      <c r="G250" s="32"/>
    </row>
    <row r="251" spans="2:7" ht="12.75">
      <c r="B251" s="41" t="s">
        <v>620</v>
      </c>
      <c r="C251" s="50" t="s">
        <v>486</v>
      </c>
      <c r="D251" s="43">
        <v>20</v>
      </c>
      <c r="E251" s="44">
        <v>14</v>
      </c>
      <c r="F251" s="45">
        <f t="shared" si="3"/>
        <v>0.7</v>
      </c>
      <c r="G251" s="32"/>
    </row>
    <row r="252" spans="2:7" ht="12.75">
      <c r="B252" s="41" t="s">
        <v>621</v>
      </c>
      <c r="C252" s="50" t="s">
        <v>488</v>
      </c>
      <c r="D252" s="43">
        <v>30</v>
      </c>
      <c r="E252" s="44">
        <v>24</v>
      </c>
      <c r="F252" s="45">
        <f t="shared" si="3"/>
        <v>0.8</v>
      </c>
      <c r="G252" s="32"/>
    </row>
    <row r="253" spans="2:7" ht="12.75">
      <c r="B253" s="47" t="s">
        <v>623</v>
      </c>
      <c r="C253" s="48" t="s">
        <v>622</v>
      </c>
      <c r="D253" s="34">
        <v>4688</v>
      </c>
      <c r="E253" s="35">
        <v>1331.03345</v>
      </c>
      <c r="F253" s="49">
        <f t="shared" si="3"/>
        <v>0.28392351749146755</v>
      </c>
      <c r="G253" s="32"/>
    </row>
    <row r="254" spans="2:7" ht="12.75">
      <c r="B254" s="41" t="s">
        <v>624</v>
      </c>
      <c r="C254" s="50" t="s">
        <v>454</v>
      </c>
      <c r="D254" s="43">
        <v>3808</v>
      </c>
      <c r="E254" s="44">
        <v>859</v>
      </c>
      <c r="F254" s="45">
        <f t="shared" si="3"/>
        <v>0.22557773109243698</v>
      </c>
      <c r="G254" s="32"/>
    </row>
    <row r="255" spans="2:7" ht="12.75">
      <c r="B255" s="41" t="s">
        <v>625</v>
      </c>
      <c r="C255" s="50" t="s">
        <v>456</v>
      </c>
      <c r="D255" s="43">
        <v>3338</v>
      </c>
      <c r="E255" s="44">
        <v>813.75924</v>
      </c>
      <c r="F255" s="45">
        <f t="shared" si="3"/>
        <v>0.24378647094068304</v>
      </c>
      <c r="G255" s="32"/>
    </row>
    <row r="256" spans="2:7" ht="12.75">
      <c r="B256" s="41" t="s">
        <v>626</v>
      </c>
      <c r="C256" s="50" t="s">
        <v>458</v>
      </c>
      <c r="D256" s="43">
        <v>2628</v>
      </c>
      <c r="E256" s="44">
        <v>634.72387</v>
      </c>
      <c r="F256" s="45">
        <f t="shared" si="3"/>
        <v>0.24152354261796044</v>
      </c>
      <c r="G256" s="32"/>
    </row>
    <row r="257" spans="2:7" ht="12.75">
      <c r="B257" s="41" t="s">
        <v>627</v>
      </c>
      <c r="C257" s="50" t="s">
        <v>460</v>
      </c>
      <c r="D257" s="43">
        <v>21</v>
      </c>
      <c r="E257" s="44">
        <v>9</v>
      </c>
      <c r="F257" s="45">
        <f t="shared" si="3"/>
        <v>0.42857142857142855</v>
      </c>
      <c r="G257" s="32"/>
    </row>
    <row r="258" spans="2:7" ht="12.75">
      <c r="B258" s="41" t="s">
        <v>628</v>
      </c>
      <c r="C258" s="50" t="s">
        <v>462</v>
      </c>
      <c r="D258" s="43">
        <v>689</v>
      </c>
      <c r="E258" s="44">
        <v>170.03537</v>
      </c>
      <c r="F258" s="45">
        <f t="shared" si="3"/>
        <v>0.246785732946299</v>
      </c>
      <c r="G258" s="32"/>
    </row>
    <row r="259" spans="2:7" ht="12.75">
      <c r="B259" s="41" t="s">
        <v>629</v>
      </c>
      <c r="C259" s="50" t="s">
        <v>464</v>
      </c>
      <c r="D259" s="43">
        <v>236</v>
      </c>
      <c r="E259" s="44">
        <v>41.02677</v>
      </c>
      <c r="F259" s="45">
        <f t="shared" si="3"/>
        <v>0.17384224576271187</v>
      </c>
      <c r="G259" s="32"/>
    </row>
    <row r="260" spans="2:7" ht="12.75">
      <c r="B260" s="41" t="s">
        <v>630</v>
      </c>
      <c r="C260" s="50" t="s">
        <v>466</v>
      </c>
      <c r="D260" s="43">
        <v>22</v>
      </c>
      <c r="E260" s="44">
        <v>8.26</v>
      </c>
      <c r="F260" s="45">
        <f t="shared" si="3"/>
        <v>0.37545454545454543</v>
      </c>
      <c r="G260" s="32"/>
    </row>
    <row r="261" spans="2:7" ht="12.75">
      <c r="B261" s="41" t="s">
        <v>631</v>
      </c>
      <c r="C261" s="50" t="s">
        <v>470</v>
      </c>
      <c r="D261" s="43">
        <v>111</v>
      </c>
      <c r="E261" s="44">
        <v>0.96857</v>
      </c>
      <c r="F261" s="45">
        <f t="shared" si="3"/>
        <v>0.008725855855855856</v>
      </c>
      <c r="G261" s="32"/>
    </row>
    <row r="262" spans="2:7" ht="12.75">
      <c r="B262" s="41" t="s">
        <v>632</v>
      </c>
      <c r="C262" s="50" t="s">
        <v>472</v>
      </c>
      <c r="D262" s="43">
        <v>74</v>
      </c>
      <c r="E262" s="44">
        <v>29.8532</v>
      </c>
      <c r="F262" s="45">
        <f t="shared" si="3"/>
        <v>0.40342162162162165</v>
      </c>
      <c r="G262" s="32"/>
    </row>
    <row r="263" spans="2:7" ht="12.75">
      <c r="B263" s="41" t="s">
        <v>633</v>
      </c>
      <c r="C263" s="50" t="s">
        <v>474</v>
      </c>
      <c r="D263" s="43">
        <v>18</v>
      </c>
      <c r="E263" s="44">
        <v>0</v>
      </c>
      <c r="F263" s="45">
        <f t="shared" si="3"/>
        <v>0</v>
      </c>
      <c r="G263" s="32"/>
    </row>
    <row r="264" spans="2:7" ht="12.75">
      <c r="B264" s="41" t="s">
        <v>634</v>
      </c>
      <c r="C264" s="50" t="s">
        <v>476</v>
      </c>
      <c r="D264" s="43">
        <v>11</v>
      </c>
      <c r="E264" s="44">
        <v>1.945</v>
      </c>
      <c r="F264" s="45">
        <f t="shared" si="3"/>
        <v>0.17681818181818182</v>
      </c>
      <c r="G264" s="32"/>
    </row>
    <row r="265" spans="2:7" ht="12.75">
      <c r="B265" s="41" t="s">
        <v>636</v>
      </c>
      <c r="C265" s="50" t="s">
        <v>635</v>
      </c>
      <c r="D265" s="43">
        <v>174</v>
      </c>
      <c r="E265" s="44">
        <v>4.352</v>
      </c>
      <c r="F265" s="45">
        <f t="shared" si="3"/>
        <v>0.025011494252873565</v>
      </c>
      <c r="G265" s="32"/>
    </row>
    <row r="266" spans="2:7" ht="25.5">
      <c r="B266" s="41" t="s">
        <v>638</v>
      </c>
      <c r="C266" s="50" t="s">
        <v>637</v>
      </c>
      <c r="D266" s="43">
        <v>174</v>
      </c>
      <c r="E266" s="44">
        <v>4.352</v>
      </c>
      <c r="F266" s="45">
        <f t="shared" si="3"/>
        <v>0.025011494252873565</v>
      </c>
      <c r="G266" s="32"/>
    </row>
    <row r="267" spans="2:7" ht="12.75">
      <c r="B267" s="41" t="s">
        <v>639</v>
      </c>
      <c r="C267" s="50" t="s">
        <v>482</v>
      </c>
      <c r="D267" s="43">
        <v>60</v>
      </c>
      <c r="E267" s="44">
        <v>0.4</v>
      </c>
      <c r="F267" s="45">
        <f t="shared" si="3"/>
        <v>0.006666666666666667</v>
      </c>
      <c r="G267" s="32"/>
    </row>
    <row r="268" spans="2:7" ht="12.75">
      <c r="B268" s="41" t="s">
        <v>640</v>
      </c>
      <c r="C268" s="50" t="s">
        <v>484</v>
      </c>
      <c r="D268" s="43">
        <v>880</v>
      </c>
      <c r="E268" s="44">
        <v>472</v>
      </c>
      <c r="F268" s="45">
        <f t="shared" si="3"/>
        <v>0.5363636363636364</v>
      </c>
      <c r="G268" s="32"/>
    </row>
    <row r="269" spans="2:7" ht="12.75">
      <c r="B269" s="41" t="s">
        <v>641</v>
      </c>
      <c r="C269" s="50" t="s">
        <v>486</v>
      </c>
      <c r="D269" s="43">
        <v>167</v>
      </c>
      <c r="E269" s="44">
        <v>22</v>
      </c>
      <c r="F269" s="45">
        <f t="shared" si="3"/>
        <v>0.1317365269461078</v>
      </c>
      <c r="G269" s="32"/>
    </row>
    <row r="270" spans="2:7" ht="12.75">
      <c r="B270" s="41" t="s">
        <v>642</v>
      </c>
      <c r="C270" s="50" t="s">
        <v>488</v>
      </c>
      <c r="D270" s="43">
        <v>713</v>
      </c>
      <c r="E270" s="44">
        <v>449.99544000000003</v>
      </c>
      <c r="F270" s="45">
        <f t="shared" si="3"/>
        <v>0.631129649368864</v>
      </c>
      <c r="G270" s="32"/>
    </row>
    <row r="271" spans="2:7" ht="12.75">
      <c r="B271" s="41" t="s">
        <v>644</v>
      </c>
      <c r="C271" s="50" t="s">
        <v>643</v>
      </c>
      <c r="D271" s="43">
        <v>4514</v>
      </c>
      <c r="E271" s="44">
        <v>1326.68145</v>
      </c>
      <c r="F271" s="45">
        <f t="shared" si="3"/>
        <v>0.29390373283119187</v>
      </c>
      <c r="G271" s="32"/>
    </row>
    <row r="272" spans="2:7" ht="12.75">
      <c r="B272" s="41" t="s">
        <v>645</v>
      </c>
      <c r="C272" s="50" t="s">
        <v>454</v>
      </c>
      <c r="D272" s="43">
        <v>3634</v>
      </c>
      <c r="E272" s="44">
        <v>855.18601</v>
      </c>
      <c r="F272" s="45">
        <f t="shared" si="3"/>
        <v>0.2353291166758393</v>
      </c>
      <c r="G272" s="32"/>
    </row>
    <row r="273" spans="2:7" ht="12.75">
      <c r="B273" s="41" t="s">
        <v>646</v>
      </c>
      <c r="C273" s="50" t="s">
        <v>456</v>
      </c>
      <c r="D273" s="43">
        <v>3338</v>
      </c>
      <c r="E273" s="44">
        <v>813.75924</v>
      </c>
      <c r="F273" s="45">
        <f t="shared" si="3"/>
        <v>0.24378647094068304</v>
      </c>
      <c r="G273" s="32"/>
    </row>
    <row r="274" spans="2:7" ht="12.75">
      <c r="B274" s="41" t="s">
        <v>647</v>
      </c>
      <c r="C274" s="50" t="s">
        <v>458</v>
      </c>
      <c r="D274" s="43">
        <v>2628</v>
      </c>
      <c r="E274" s="44">
        <v>634.72387</v>
      </c>
      <c r="F274" s="45">
        <f t="shared" si="3"/>
        <v>0.24152354261796044</v>
      </c>
      <c r="G274" s="32"/>
    </row>
    <row r="275" spans="2:7" ht="12.75">
      <c r="B275" s="41" t="s">
        <v>648</v>
      </c>
      <c r="C275" s="50" t="s">
        <v>460</v>
      </c>
      <c r="D275" s="43">
        <v>21</v>
      </c>
      <c r="E275" s="44">
        <v>9</v>
      </c>
      <c r="F275" s="45">
        <f t="shared" si="3"/>
        <v>0.42857142857142855</v>
      </c>
      <c r="G275" s="32"/>
    </row>
    <row r="276" spans="2:7" ht="12.75">
      <c r="B276" s="41" t="s">
        <v>649</v>
      </c>
      <c r="C276" s="50" t="s">
        <v>462</v>
      </c>
      <c r="D276" s="43">
        <v>689</v>
      </c>
      <c r="E276" s="44">
        <v>170.03537</v>
      </c>
      <c r="F276" s="45">
        <f t="shared" si="3"/>
        <v>0.246785732946299</v>
      </c>
      <c r="G276" s="32"/>
    </row>
    <row r="277" spans="2:7" ht="12.75">
      <c r="B277" s="41" t="s">
        <v>650</v>
      </c>
      <c r="C277" s="50" t="s">
        <v>464</v>
      </c>
      <c r="D277" s="43">
        <v>236</v>
      </c>
      <c r="E277" s="44">
        <v>41.02677</v>
      </c>
      <c r="F277" s="45">
        <f t="shared" si="3"/>
        <v>0.17384224576271187</v>
      </c>
      <c r="G277" s="32"/>
    </row>
    <row r="278" spans="2:7" ht="12.75">
      <c r="B278" s="41" t="s">
        <v>651</v>
      </c>
      <c r="C278" s="50" t="s">
        <v>466</v>
      </c>
      <c r="D278" s="43">
        <v>22</v>
      </c>
      <c r="E278" s="44">
        <v>8.26</v>
      </c>
      <c r="F278" s="45">
        <f t="shared" si="3"/>
        <v>0.37545454545454543</v>
      </c>
      <c r="G278" s="32"/>
    </row>
    <row r="279" spans="2:7" ht="12.75">
      <c r="B279" s="41" t="s">
        <v>652</v>
      </c>
      <c r="C279" s="50" t="s">
        <v>470</v>
      </c>
      <c r="D279" s="43">
        <v>111</v>
      </c>
      <c r="E279" s="44">
        <v>0.96857</v>
      </c>
      <c r="F279" s="45">
        <f t="shared" si="3"/>
        <v>0.008725855855855856</v>
      </c>
      <c r="G279" s="32"/>
    </row>
    <row r="280" spans="2:7" ht="12.75">
      <c r="B280" s="41" t="s">
        <v>653</v>
      </c>
      <c r="C280" s="50" t="s">
        <v>472</v>
      </c>
      <c r="D280" s="43">
        <v>74</v>
      </c>
      <c r="E280" s="44">
        <v>29.8532</v>
      </c>
      <c r="F280" s="45">
        <f aca="true" t="shared" si="4" ref="F280:F343">E280/D280</f>
        <v>0.40342162162162165</v>
      </c>
      <c r="G280" s="32"/>
    </row>
    <row r="281" spans="2:7" ht="12.75">
      <c r="B281" s="41" t="s">
        <v>654</v>
      </c>
      <c r="C281" s="50" t="s">
        <v>474</v>
      </c>
      <c r="D281" s="43">
        <v>18</v>
      </c>
      <c r="E281" s="44">
        <v>0</v>
      </c>
      <c r="F281" s="45"/>
      <c r="G281" s="32"/>
    </row>
    <row r="282" spans="2:7" ht="12.75">
      <c r="B282" s="41" t="s">
        <v>655</v>
      </c>
      <c r="C282" s="50" t="s">
        <v>476</v>
      </c>
      <c r="D282" s="43">
        <v>11</v>
      </c>
      <c r="E282" s="44">
        <v>1.945</v>
      </c>
      <c r="F282" s="45">
        <f t="shared" si="4"/>
        <v>0.17681818181818182</v>
      </c>
      <c r="G282" s="32"/>
    </row>
    <row r="283" spans="2:7" ht="12.75">
      <c r="B283" s="41" t="s">
        <v>656</v>
      </c>
      <c r="C283" s="50" t="s">
        <v>482</v>
      </c>
      <c r="D283" s="43">
        <v>60</v>
      </c>
      <c r="E283" s="44">
        <v>0.4</v>
      </c>
      <c r="F283" s="45">
        <f t="shared" si="4"/>
        <v>0.006666666666666667</v>
      </c>
      <c r="G283" s="32"/>
    </row>
    <row r="284" spans="2:7" ht="12.75">
      <c r="B284" s="41" t="s">
        <v>657</v>
      </c>
      <c r="C284" s="50" t="s">
        <v>484</v>
      </c>
      <c r="D284" s="43">
        <v>880</v>
      </c>
      <c r="E284" s="44">
        <v>472</v>
      </c>
      <c r="F284" s="45">
        <f t="shared" si="4"/>
        <v>0.5363636363636364</v>
      </c>
      <c r="G284" s="32"/>
    </row>
    <row r="285" spans="2:7" ht="12.75">
      <c r="B285" s="41" t="s">
        <v>658</v>
      </c>
      <c r="C285" s="50" t="s">
        <v>486</v>
      </c>
      <c r="D285" s="43">
        <v>167</v>
      </c>
      <c r="E285" s="44">
        <v>22</v>
      </c>
      <c r="F285" s="45">
        <f t="shared" si="4"/>
        <v>0.1317365269461078</v>
      </c>
      <c r="G285" s="32"/>
    </row>
    <row r="286" spans="2:7" ht="12.75">
      <c r="B286" s="41" t="s">
        <v>659</v>
      </c>
      <c r="C286" s="50" t="s">
        <v>488</v>
      </c>
      <c r="D286" s="43">
        <v>713</v>
      </c>
      <c r="E286" s="44">
        <v>449.99544000000003</v>
      </c>
      <c r="F286" s="45">
        <f t="shared" si="4"/>
        <v>0.631129649368864</v>
      </c>
      <c r="G286" s="32"/>
    </row>
    <row r="287" spans="2:7" ht="12.75">
      <c r="B287" s="41" t="s">
        <v>661</v>
      </c>
      <c r="C287" s="50" t="s">
        <v>660</v>
      </c>
      <c r="D287" s="43">
        <v>174</v>
      </c>
      <c r="E287" s="44">
        <v>4.352</v>
      </c>
      <c r="F287" s="45">
        <f t="shared" si="4"/>
        <v>0.025011494252873565</v>
      </c>
      <c r="G287" s="32"/>
    </row>
    <row r="288" spans="2:7" ht="12.75">
      <c r="B288" s="41" t="s">
        <v>662</v>
      </c>
      <c r="C288" s="50" t="s">
        <v>454</v>
      </c>
      <c r="D288" s="43">
        <v>174</v>
      </c>
      <c r="E288" s="44">
        <v>4.352</v>
      </c>
      <c r="F288" s="45">
        <f t="shared" si="4"/>
        <v>0.025011494252873565</v>
      </c>
      <c r="G288" s="32"/>
    </row>
    <row r="289" spans="2:7" ht="12.75">
      <c r="B289" s="41" t="s">
        <v>663</v>
      </c>
      <c r="C289" s="50" t="s">
        <v>635</v>
      </c>
      <c r="D289" s="43">
        <v>174</v>
      </c>
      <c r="E289" s="44">
        <v>4.352</v>
      </c>
      <c r="F289" s="45">
        <f t="shared" si="4"/>
        <v>0.025011494252873565</v>
      </c>
      <c r="G289" s="32"/>
    </row>
    <row r="290" spans="2:7" ht="25.5">
      <c r="B290" s="41" t="s">
        <v>664</v>
      </c>
      <c r="C290" s="50" t="s">
        <v>637</v>
      </c>
      <c r="D290" s="43">
        <v>174</v>
      </c>
      <c r="E290" s="44">
        <v>4.352</v>
      </c>
      <c r="F290" s="45">
        <f t="shared" si="4"/>
        <v>0.025011494252873565</v>
      </c>
      <c r="G290" s="32"/>
    </row>
    <row r="291" spans="2:7" ht="12.75">
      <c r="B291" s="47" t="s">
        <v>666</v>
      </c>
      <c r="C291" s="48" t="s">
        <v>665</v>
      </c>
      <c r="D291" s="34">
        <v>79260</v>
      </c>
      <c r="E291" s="35">
        <v>20728.257960000003</v>
      </c>
      <c r="F291" s="49">
        <f t="shared" si="4"/>
        <v>0.2615223058289175</v>
      </c>
      <c r="G291" s="32"/>
    </row>
    <row r="292" spans="2:7" ht="12.75">
      <c r="B292" s="41" t="s">
        <v>667</v>
      </c>
      <c r="C292" s="50" t="s">
        <v>454</v>
      </c>
      <c r="D292" s="43">
        <v>45406</v>
      </c>
      <c r="E292" s="44">
        <v>19709</v>
      </c>
      <c r="F292" s="45">
        <f t="shared" si="4"/>
        <v>0.43406157776505305</v>
      </c>
      <c r="G292" s="32"/>
    </row>
    <row r="293" spans="2:7" ht="12.75">
      <c r="B293" s="41" t="s">
        <v>668</v>
      </c>
      <c r="C293" s="50" t="s">
        <v>464</v>
      </c>
      <c r="D293" s="43">
        <v>16748</v>
      </c>
      <c r="E293" s="44">
        <v>6125</v>
      </c>
      <c r="F293" s="45">
        <f t="shared" si="4"/>
        <v>0.3657153092906616</v>
      </c>
      <c r="G293" s="32"/>
    </row>
    <row r="294" spans="2:7" ht="12.75">
      <c r="B294" s="41" t="s">
        <v>669</v>
      </c>
      <c r="C294" s="50" t="s">
        <v>474</v>
      </c>
      <c r="D294" s="43">
        <v>16748</v>
      </c>
      <c r="E294" s="44">
        <v>6125</v>
      </c>
      <c r="F294" s="45">
        <f t="shared" si="4"/>
        <v>0.3657153092906616</v>
      </c>
      <c r="G294" s="32"/>
    </row>
    <row r="295" spans="2:7" ht="12.75">
      <c r="B295" s="41" t="s">
        <v>670</v>
      </c>
      <c r="C295" s="50" t="s">
        <v>635</v>
      </c>
      <c r="D295" s="43">
        <v>28658</v>
      </c>
      <c r="E295" s="44">
        <v>13584</v>
      </c>
      <c r="F295" s="45">
        <f t="shared" si="4"/>
        <v>0.47400376858119897</v>
      </c>
      <c r="G295" s="32"/>
    </row>
    <row r="296" spans="2:7" ht="25.5">
      <c r="B296" s="41" t="s">
        <v>671</v>
      </c>
      <c r="C296" s="50" t="s">
        <v>637</v>
      </c>
      <c r="D296" s="43">
        <v>28658</v>
      </c>
      <c r="E296" s="44">
        <v>13584</v>
      </c>
      <c r="F296" s="45">
        <f t="shared" si="4"/>
        <v>0.47400376858119897</v>
      </c>
      <c r="G296" s="32"/>
    </row>
    <row r="297" spans="2:7" ht="12.75">
      <c r="B297" s="41" t="s">
        <v>672</v>
      </c>
      <c r="C297" s="50" t="s">
        <v>484</v>
      </c>
      <c r="D297" s="43">
        <v>33854</v>
      </c>
      <c r="E297" s="44">
        <v>1019.2579599999999</v>
      </c>
      <c r="F297" s="45">
        <f t="shared" si="4"/>
        <v>0.030107460270573635</v>
      </c>
      <c r="G297" s="32"/>
    </row>
    <row r="298" spans="2:7" ht="12.75">
      <c r="B298" s="41" t="s">
        <v>673</v>
      </c>
      <c r="C298" s="50" t="s">
        <v>486</v>
      </c>
      <c r="D298" s="43">
        <v>33854</v>
      </c>
      <c r="E298" s="44">
        <v>1019.2579599999999</v>
      </c>
      <c r="F298" s="45">
        <f t="shared" si="4"/>
        <v>0.030107460270573635</v>
      </c>
      <c r="G298" s="32"/>
    </row>
    <row r="299" spans="2:7" ht="12.75">
      <c r="B299" s="41" t="s">
        <v>675</v>
      </c>
      <c r="C299" s="50" t="s">
        <v>674</v>
      </c>
      <c r="D299" s="43">
        <v>40164</v>
      </c>
      <c r="E299" s="44">
        <v>2734.25796</v>
      </c>
      <c r="F299" s="45">
        <f t="shared" si="4"/>
        <v>0.0680773319390499</v>
      </c>
      <c r="G299" s="32"/>
    </row>
    <row r="300" spans="2:7" ht="12.75">
      <c r="B300" s="41" t="s">
        <v>676</v>
      </c>
      <c r="C300" s="50" t="s">
        <v>454</v>
      </c>
      <c r="D300" s="43">
        <v>7000</v>
      </c>
      <c r="E300" s="44">
        <v>1715</v>
      </c>
      <c r="F300" s="45">
        <f t="shared" si="4"/>
        <v>0.245</v>
      </c>
      <c r="G300" s="32"/>
    </row>
    <row r="301" spans="2:7" ht="12.75">
      <c r="B301" s="41" t="s">
        <v>677</v>
      </c>
      <c r="C301" s="50" t="s">
        <v>464</v>
      </c>
      <c r="D301" s="43">
        <v>1000</v>
      </c>
      <c r="E301" s="44">
        <v>0</v>
      </c>
      <c r="F301" s="45"/>
      <c r="G301" s="32"/>
    </row>
    <row r="302" spans="2:7" ht="12.75">
      <c r="B302" s="41" t="s">
        <v>678</v>
      </c>
      <c r="C302" s="50" t="s">
        <v>474</v>
      </c>
      <c r="D302" s="43">
        <v>1000</v>
      </c>
      <c r="E302" s="44">
        <v>0</v>
      </c>
      <c r="F302" s="45"/>
      <c r="G302" s="32"/>
    </row>
    <row r="303" spans="2:7" ht="12.75">
      <c r="B303" s="41" t="s">
        <v>679</v>
      </c>
      <c r="C303" s="50" t="s">
        <v>635</v>
      </c>
      <c r="D303" s="43">
        <v>6000</v>
      </c>
      <c r="E303" s="44">
        <v>1715</v>
      </c>
      <c r="F303" s="45">
        <f t="shared" si="4"/>
        <v>0.28583333333333333</v>
      </c>
      <c r="G303" s="32"/>
    </row>
    <row r="304" spans="2:7" ht="25.5">
      <c r="B304" s="41" t="s">
        <v>680</v>
      </c>
      <c r="C304" s="50" t="s">
        <v>637</v>
      </c>
      <c r="D304" s="43">
        <v>6000</v>
      </c>
      <c r="E304" s="44">
        <v>1715</v>
      </c>
      <c r="F304" s="45">
        <f t="shared" si="4"/>
        <v>0.28583333333333333</v>
      </c>
      <c r="G304" s="32"/>
    </row>
    <row r="305" spans="2:7" ht="12.75">
      <c r="B305" s="41" t="s">
        <v>681</v>
      </c>
      <c r="C305" s="50" t="s">
        <v>484</v>
      </c>
      <c r="D305" s="43">
        <v>33164</v>
      </c>
      <c r="E305" s="44">
        <v>1019.2579599999999</v>
      </c>
      <c r="F305" s="45">
        <f t="shared" si="4"/>
        <v>0.03073386684356531</v>
      </c>
      <c r="G305" s="32"/>
    </row>
    <row r="306" spans="2:7" ht="12.75">
      <c r="B306" s="41" t="s">
        <v>682</v>
      </c>
      <c r="C306" s="50" t="s">
        <v>486</v>
      </c>
      <c r="D306" s="43">
        <v>33164</v>
      </c>
      <c r="E306" s="44">
        <v>1019.2579599999999</v>
      </c>
      <c r="F306" s="45">
        <f t="shared" si="4"/>
        <v>0.03073386684356531</v>
      </c>
      <c r="G306" s="32"/>
    </row>
    <row r="307" spans="2:7" ht="12.75">
      <c r="B307" s="41" t="s">
        <v>684</v>
      </c>
      <c r="C307" s="50" t="s">
        <v>683</v>
      </c>
      <c r="D307" s="43">
        <v>30621</v>
      </c>
      <c r="E307" s="44">
        <v>15190</v>
      </c>
      <c r="F307" s="45">
        <f t="shared" si="4"/>
        <v>0.49606479213611576</v>
      </c>
      <c r="G307" s="32"/>
    </row>
    <row r="308" spans="2:7" ht="12.75">
      <c r="B308" s="41" t="s">
        <v>685</v>
      </c>
      <c r="C308" s="50" t="s">
        <v>454</v>
      </c>
      <c r="D308" s="43">
        <v>29931</v>
      </c>
      <c r="E308" s="44">
        <v>15190</v>
      </c>
      <c r="F308" s="45">
        <f t="shared" si="4"/>
        <v>0.5075005846780929</v>
      </c>
      <c r="G308" s="32"/>
    </row>
    <row r="309" spans="2:7" ht="12.75">
      <c r="B309" s="41" t="s">
        <v>686</v>
      </c>
      <c r="C309" s="50" t="s">
        <v>464</v>
      </c>
      <c r="D309" s="43">
        <v>12748</v>
      </c>
      <c r="E309" s="44">
        <v>5530</v>
      </c>
      <c r="F309" s="45">
        <f t="shared" si="4"/>
        <v>0.433793536240979</v>
      </c>
      <c r="G309" s="32"/>
    </row>
    <row r="310" spans="2:7" ht="12.75">
      <c r="B310" s="41" t="s">
        <v>687</v>
      </c>
      <c r="C310" s="50" t="s">
        <v>474</v>
      </c>
      <c r="D310" s="43">
        <v>12748</v>
      </c>
      <c r="E310" s="44">
        <v>5530</v>
      </c>
      <c r="F310" s="45">
        <f t="shared" si="4"/>
        <v>0.433793536240979</v>
      </c>
      <c r="G310" s="32"/>
    </row>
    <row r="311" spans="2:7" ht="12.75">
      <c r="B311" s="41" t="s">
        <v>688</v>
      </c>
      <c r="C311" s="50" t="s">
        <v>635</v>
      </c>
      <c r="D311" s="43">
        <v>17183</v>
      </c>
      <c r="E311" s="44">
        <v>9660</v>
      </c>
      <c r="F311" s="45">
        <f t="shared" si="4"/>
        <v>0.5621835535121923</v>
      </c>
      <c r="G311" s="32"/>
    </row>
    <row r="312" spans="2:7" ht="25.5">
      <c r="B312" s="41" t="s">
        <v>689</v>
      </c>
      <c r="C312" s="50" t="s">
        <v>637</v>
      </c>
      <c r="D312" s="43">
        <v>17183</v>
      </c>
      <c r="E312" s="44">
        <v>9660</v>
      </c>
      <c r="F312" s="45">
        <f t="shared" si="4"/>
        <v>0.5621835535121923</v>
      </c>
      <c r="G312" s="32"/>
    </row>
    <row r="313" spans="2:7" ht="12.75">
      <c r="B313" s="41" t="s">
        <v>690</v>
      </c>
      <c r="C313" s="50" t="s">
        <v>484</v>
      </c>
      <c r="D313" s="43">
        <v>690</v>
      </c>
      <c r="E313" s="44">
        <v>0</v>
      </c>
      <c r="F313" s="45"/>
      <c r="G313" s="32"/>
    </row>
    <row r="314" spans="2:7" ht="12.75">
      <c r="B314" s="41" t="s">
        <v>691</v>
      </c>
      <c r="C314" s="50" t="s">
        <v>486</v>
      </c>
      <c r="D314" s="43">
        <v>690</v>
      </c>
      <c r="E314" s="44">
        <v>0</v>
      </c>
      <c r="F314" s="45"/>
      <c r="G314" s="32"/>
    </row>
    <row r="315" spans="2:7" ht="12.75">
      <c r="B315" s="41" t="s">
        <v>693</v>
      </c>
      <c r="C315" s="50" t="s">
        <v>692</v>
      </c>
      <c r="D315" s="43">
        <v>8475</v>
      </c>
      <c r="E315" s="44">
        <v>2804</v>
      </c>
      <c r="F315" s="45">
        <f t="shared" si="4"/>
        <v>0.33085545722713866</v>
      </c>
      <c r="G315" s="32"/>
    </row>
    <row r="316" spans="2:7" ht="12.75">
      <c r="B316" s="41" t="s">
        <v>694</v>
      </c>
      <c r="C316" s="50" t="s">
        <v>454</v>
      </c>
      <c r="D316" s="43">
        <v>8475</v>
      </c>
      <c r="E316" s="44">
        <v>2804</v>
      </c>
      <c r="F316" s="45">
        <f t="shared" si="4"/>
        <v>0.33085545722713866</v>
      </c>
      <c r="G316" s="32"/>
    </row>
    <row r="317" spans="2:7" ht="12.75">
      <c r="B317" s="41" t="s">
        <v>695</v>
      </c>
      <c r="C317" s="50" t="s">
        <v>464</v>
      </c>
      <c r="D317" s="43">
        <v>3000</v>
      </c>
      <c r="E317" s="44">
        <v>595</v>
      </c>
      <c r="F317" s="45">
        <f t="shared" si="4"/>
        <v>0.19833333333333333</v>
      </c>
      <c r="G317" s="32"/>
    </row>
    <row r="318" spans="2:7" ht="12.75">
      <c r="B318" s="41" t="s">
        <v>696</v>
      </c>
      <c r="C318" s="50" t="s">
        <v>474</v>
      </c>
      <c r="D318" s="43">
        <v>3000</v>
      </c>
      <c r="E318" s="44">
        <v>595</v>
      </c>
      <c r="F318" s="45">
        <f t="shared" si="4"/>
        <v>0.19833333333333333</v>
      </c>
      <c r="G318" s="32"/>
    </row>
    <row r="319" spans="2:7" ht="12.75">
      <c r="B319" s="41" t="s">
        <v>697</v>
      </c>
      <c r="C319" s="50" t="s">
        <v>635</v>
      </c>
      <c r="D319" s="43">
        <v>5475</v>
      </c>
      <c r="E319" s="44">
        <v>2209</v>
      </c>
      <c r="F319" s="45">
        <f t="shared" si="4"/>
        <v>0.4034703196347032</v>
      </c>
      <c r="G319" s="32"/>
    </row>
    <row r="320" spans="2:7" ht="25.5">
      <c r="B320" s="41" t="s">
        <v>698</v>
      </c>
      <c r="C320" s="50" t="s">
        <v>637</v>
      </c>
      <c r="D320" s="43">
        <v>5475</v>
      </c>
      <c r="E320" s="44">
        <v>2209</v>
      </c>
      <c r="F320" s="45">
        <f t="shared" si="4"/>
        <v>0.4034703196347032</v>
      </c>
      <c r="G320" s="32"/>
    </row>
    <row r="321" spans="2:7" ht="12.75">
      <c r="B321" s="47" t="s">
        <v>700</v>
      </c>
      <c r="C321" s="48" t="s">
        <v>699</v>
      </c>
      <c r="D321" s="34">
        <v>175</v>
      </c>
      <c r="E321" s="35">
        <v>0</v>
      </c>
      <c r="F321" s="49"/>
      <c r="G321" s="32"/>
    </row>
    <row r="322" spans="2:7" ht="12.75">
      <c r="B322" s="41" t="s">
        <v>701</v>
      </c>
      <c r="C322" s="50" t="s">
        <v>454</v>
      </c>
      <c r="D322" s="43">
        <v>175</v>
      </c>
      <c r="E322" s="44">
        <v>0</v>
      </c>
      <c r="F322" s="45"/>
      <c r="G322" s="32"/>
    </row>
    <row r="323" spans="2:7" ht="12.75">
      <c r="B323" s="41" t="s">
        <v>702</v>
      </c>
      <c r="C323" s="50" t="s">
        <v>464</v>
      </c>
      <c r="D323" s="43">
        <v>175</v>
      </c>
      <c r="E323" s="44">
        <v>0</v>
      </c>
      <c r="F323" s="45"/>
      <c r="G323" s="32"/>
    </row>
    <row r="324" spans="2:7" ht="12.75">
      <c r="B324" s="41" t="s">
        <v>703</v>
      </c>
      <c r="C324" s="50" t="s">
        <v>476</v>
      </c>
      <c r="D324" s="43">
        <v>175</v>
      </c>
      <c r="E324" s="44">
        <v>0</v>
      </c>
      <c r="F324" s="45"/>
      <c r="G324" s="32"/>
    </row>
    <row r="325" spans="2:7" ht="12.75">
      <c r="B325" s="41" t="s">
        <v>705</v>
      </c>
      <c r="C325" s="50" t="s">
        <v>704</v>
      </c>
      <c r="D325" s="43">
        <v>175</v>
      </c>
      <c r="E325" s="44">
        <v>0</v>
      </c>
      <c r="F325" s="45"/>
      <c r="G325" s="32"/>
    </row>
    <row r="326" spans="2:7" ht="12.75">
      <c r="B326" s="41" t="s">
        <v>706</v>
      </c>
      <c r="C326" s="50" t="s">
        <v>454</v>
      </c>
      <c r="D326" s="43">
        <v>175</v>
      </c>
      <c r="E326" s="44">
        <v>0</v>
      </c>
      <c r="F326" s="45"/>
      <c r="G326" s="32"/>
    </row>
    <row r="327" spans="2:7" ht="12.75">
      <c r="B327" s="41" t="s">
        <v>707</v>
      </c>
      <c r="C327" s="50" t="s">
        <v>464</v>
      </c>
      <c r="D327" s="43">
        <v>175</v>
      </c>
      <c r="E327" s="44">
        <v>0</v>
      </c>
      <c r="F327" s="45"/>
      <c r="G327" s="32"/>
    </row>
    <row r="328" spans="2:7" ht="12.75">
      <c r="B328" s="41" t="s">
        <v>708</v>
      </c>
      <c r="C328" s="50" t="s">
        <v>476</v>
      </c>
      <c r="D328" s="43">
        <v>175</v>
      </c>
      <c r="E328" s="44">
        <v>0</v>
      </c>
      <c r="F328" s="45"/>
      <c r="G328" s="32"/>
    </row>
    <row r="329" spans="2:7" ht="12.75">
      <c r="B329" s="47" t="s">
        <v>710</v>
      </c>
      <c r="C329" s="48" t="s">
        <v>709</v>
      </c>
      <c r="D329" s="34">
        <v>216288</v>
      </c>
      <c r="E329" s="35">
        <v>44762.74683</v>
      </c>
      <c r="F329" s="49">
        <f t="shared" si="4"/>
        <v>0.20695899370284063</v>
      </c>
      <c r="G329" s="32"/>
    </row>
    <row r="330" spans="2:7" ht="12.75">
      <c r="B330" s="41" t="s">
        <v>711</v>
      </c>
      <c r="C330" s="50" t="s">
        <v>454</v>
      </c>
      <c r="D330" s="43">
        <v>195879</v>
      </c>
      <c r="E330" s="44">
        <v>41049.72044</v>
      </c>
      <c r="F330" s="45">
        <f t="shared" si="4"/>
        <v>0.2095667245595495</v>
      </c>
      <c r="G330" s="32"/>
    </row>
    <row r="331" spans="2:7" ht="12.75">
      <c r="B331" s="41" t="s">
        <v>712</v>
      </c>
      <c r="C331" s="50" t="s">
        <v>456</v>
      </c>
      <c r="D331" s="43">
        <v>172361</v>
      </c>
      <c r="E331" s="44">
        <v>37949</v>
      </c>
      <c r="F331" s="45">
        <f t="shared" si="4"/>
        <v>0.2201716165489873</v>
      </c>
      <c r="G331" s="32"/>
    </row>
    <row r="332" spans="2:7" ht="12.75">
      <c r="B332" s="41" t="s">
        <v>713</v>
      </c>
      <c r="C332" s="50" t="s">
        <v>458</v>
      </c>
      <c r="D332" s="43">
        <v>136121</v>
      </c>
      <c r="E332" s="44">
        <v>30102.92658</v>
      </c>
      <c r="F332" s="45">
        <f t="shared" si="4"/>
        <v>0.2211482914465806</v>
      </c>
      <c r="G332" s="32"/>
    </row>
    <row r="333" spans="2:7" ht="12.75">
      <c r="B333" s="41" t="s">
        <v>714</v>
      </c>
      <c r="C333" s="50" t="s">
        <v>460</v>
      </c>
      <c r="D333" s="43">
        <v>571</v>
      </c>
      <c r="E333" s="44">
        <v>11</v>
      </c>
      <c r="F333" s="45">
        <f t="shared" si="4"/>
        <v>0.01926444833625219</v>
      </c>
      <c r="G333" s="32"/>
    </row>
    <row r="334" spans="2:7" ht="12.75">
      <c r="B334" s="41" t="s">
        <v>715</v>
      </c>
      <c r="C334" s="50" t="s">
        <v>462</v>
      </c>
      <c r="D334" s="43">
        <v>35669</v>
      </c>
      <c r="E334" s="44">
        <v>7835</v>
      </c>
      <c r="F334" s="45">
        <f t="shared" si="4"/>
        <v>0.21965852701225153</v>
      </c>
      <c r="G334" s="32"/>
    </row>
    <row r="335" spans="2:7" ht="12.75">
      <c r="B335" s="41" t="s">
        <v>716</v>
      </c>
      <c r="C335" s="50" t="s">
        <v>464</v>
      </c>
      <c r="D335" s="43">
        <v>22075</v>
      </c>
      <c r="E335" s="44">
        <v>2937.30479</v>
      </c>
      <c r="F335" s="45">
        <f t="shared" si="4"/>
        <v>0.1330602396375991</v>
      </c>
      <c r="G335" s="32"/>
    </row>
    <row r="336" spans="2:7" ht="12.75">
      <c r="B336" s="41" t="s">
        <v>717</v>
      </c>
      <c r="C336" s="50" t="s">
        <v>466</v>
      </c>
      <c r="D336" s="43">
        <v>465</v>
      </c>
      <c r="E336" s="44">
        <v>145.05235000000002</v>
      </c>
      <c r="F336" s="45">
        <f t="shared" si="4"/>
        <v>0.31194053763440865</v>
      </c>
      <c r="G336" s="32"/>
    </row>
    <row r="337" spans="2:7" ht="12.75">
      <c r="B337" s="41" t="s">
        <v>718</v>
      </c>
      <c r="C337" s="50" t="s">
        <v>468</v>
      </c>
      <c r="D337" s="43">
        <v>490</v>
      </c>
      <c r="E337" s="44">
        <v>6.29322</v>
      </c>
      <c r="F337" s="45">
        <f t="shared" si="4"/>
        <v>0.012843306122448979</v>
      </c>
      <c r="G337" s="32"/>
    </row>
    <row r="338" spans="2:7" ht="12.75">
      <c r="B338" s="41" t="s">
        <v>719</v>
      </c>
      <c r="C338" s="50" t="s">
        <v>470</v>
      </c>
      <c r="D338" s="43">
        <v>9262</v>
      </c>
      <c r="E338" s="44">
        <v>1276.8744</v>
      </c>
      <c r="F338" s="45">
        <f t="shared" si="4"/>
        <v>0.1378616281580652</v>
      </c>
      <c r="G338" s="32"/>
    </row>
    <row r="339" spans="2:7" ht="12.75">
      <c r="B339" s="41" t="s">
        <v>720</v>
      </c>
      <c r="C339" s="50" t="s">
        <v>474</v>
      </c>
      <c r="D339" s="43">
        <v>6570</v>
      </c>
      <c r="E339" s="44">
        <v>1143.30798</v>
      </c>
      <c r="F339" s="45">
        <f t="shared" si="4"/>
        <v>0.17401947945205481</v>
      </c>
      <c r="G339" s="32"/>
    </row>
    <row r="340" spans="2:7" ht="12.75">
      <c r="B340" s="41" t="s">
        <v>721</v>
      </c>
      <c r="C340" s="50" t="s">
        <v>476</v>
      </c>
      <c r="D340" s="43">
        <v>5288</v>
      </c>
      <c r="E340" s="44">
        <v>365.77684000000005</v>
      </c>
      <c r="F340" s="45">
        <f t="shared" si="4"/>
        <v>0.06917111195158851</v>
      </c>
      <c r="G340" s="32"/>
    </row>
    <row r="341" spans="2:7" ht="12.75">
      <c r="B341" s="41" t="s">
        <v>722</v>
      </c>
      <c r="C341" s="50" t="s">
        <v>482</v>
      </c>
      <c r="D341" s="43">
        <v>1443</v>
      </c>
      <c r="E341" s="44">
        <v>163.94048999999998</v>
      </c>
      <c r="F341" s="45">
        <f t="shared" si="4"/>
        <v>0.11361087318087316</v>
      </c>
      <c r="G341" s="32"/>
    </row>
    <row r="342" spans="2:7" ht="12.75">
      <c r="B342" s="41" t="s">
        <v>723</v>
      </c>
      <c r="C342" s="50" t="s">
        <v>484</v>
      </c>
      <c r="D342" s="43">
        <v>20409</v>
      </c>
      <c r="E342" s="44">
        <v>3713.02639</v>
      </c>
      <c r="F342" s="45">
        <f t="shared" si="4"/>
        <v>0.18193083394580822</v>
      </c>
      <c r="G342" s="32"/>
    </row>
    <row r="343" spans="2:7" ht="12.75">
      <c r="B343" s="41" t="s">
        <v>724</v>
      </c>
      <c r="C343" s="50" t="s">
        <v>486</v>
      </c>
      <c r="D343" s="43">
        <v>4580</v>
      </c>
      <c r="E343" s="44">
        <v>872.84397</v>
      </c>
      <c r="F343" s="45">
        <f t="shared" si="4"/>
        <v>0.1905772860262009</v>
      </c>
      <c r="G343" s="32"/>
    </row>
    <row r="344" spans="2:7" ht="12.75">
      <c r="B344" s="41" t="s">
        <v>725</v>
      </c>
      <c r="C344" s="50" t="s">
        <v>488</v>
      </c>
      <c r="D344" s="43">
        <v>15829</v>
      </c>
      <c r="E344" s="44">
        <v>2840.18242</v>
      </c>
      <c r="F344" s="45">
        <f aca="true" t="shared" si="5" ref="F344:F406">E344/D344</f>
        <v>0.17942904921346894</v>
      </c>
      <c r="G344" s="32"/>
    </row>
    <row r="345" spans="2:7" ht="12.75">
      <c r="B345" s="41" t="s">
        <v>727</v>
      </c>
      <c r="C345" s="50" t="s">
        <v>726</v>
      </c>
      <c r="D345" s="43">
        <v>49794</v>
      </c>
      <c r="E345" s="44">
        <v>9883.70059</v>
      </c>
      <c r="F345" s="45">
        <f t="shared" si="5"/>
        <v>0.1984917980077921</v>
      </c>
      <c r="G345" s="32"/>
    </row>
    <row r="346" spans="2:7" ht="12.75">
      <c r="B346" s="41" t="s">
        <v>728</v>
      </c>
      <c r="C346" s="50" t="s">
        <v>454</v>
      </c>
      <c r="D346" s="43">
        <v>41373</v>
      </c>
      <c r="E346" s="44">
        <v>8086.13882</v>
      </c>
      <c r="F346" s="45">
        <f t="shared" si="5"/>
        <v>0.1954448268194233</v>
      </c>
      <c r="G346" s="32"/>
    </row>
    <row r="347" spans="2:7" ht="12.75">
      <c r="B347" s="41" t="s">
        <v>729</v>
      </c>
      <c r="C347" s="50" t="s">
        <v>456</v>
      </c>
      <c r="D347" s="43">
        <v>37584</v>
      </c>
      <c r="E347" s="44">
        <v>7307.93137</v>
      </c>
      <c r="F347" s="45">
        <f t="shared" si="5"/>
        <v>0.19444261840144744</v>
      </c>
      <c r="G347" s="32"/>
    </row>
    <row r="348" spans="2:7" ht="12.75">
      <c r="B348" s="41" t="s">
        <v>730</v>
      </c>
      <c r="C348" s="50" t="s">
        <v>458</v>
      </c>
      <c r="D348" s="43">
        <v>29694</v>
      </c>
      <c r="E348" s="44">
        <v>5757.55221</v>
      </c>
      <c r="F348" s="45">
        <f t="shared" si="5"/>
        <v>0.1938961477066074</v>
      </c>
      <c r="G348" s="32"/>
    </row>
    <row r="349" spans="2:7" ht="12.75">
      <c r="B349" s="41" t="s">
        <v>731</v>
      </c>
      <c r="C349" s="50" t="s">
        <v>460</v>
      </c>
      <c r="D349" s="43">
        <v>110</v>
      </c>
      <c r="E349" s="44">
        <v>0</v>
      </c>
      <c r="F349" s="45"/>
      <c r="G349" s="32"/>
    </row>
    <row r="350" spans="2:7" ht="12.75">
      <c r="B350" s="41" t="s">
        <v>732</v>
      </c>
      <c r="C350" s="50" t="s">
        <v>462</v>
      </c>
      <c r="D350" s="43">
        <v>7780</v>
      </c>
      <c r="E350" s="44">
        <v>1550.37916</v>
      </c>
      <c r="F350" s="45">
        <f t="shared" si="5"/>
        <v>0.1992775269922879</v>
      </c>
      <c r="G350" s="32"/>
    </row>
    <row r="351" spans="2:7" ht="12.75">
      <c r="B351" s="41" t="s">
        <v>733</v>
      </c>
      <c r="C351" s="50" t="s">
        <v>464</v>
      </c>
      <c r="D351" s="43">
        <v>3749</v>
      </c>
      <c r="E351" s="44">
        <v>778.20745</v>
      </c>
      <c r="F351" s="45">
        <f t="shared" si="5"/>
        <v>0.20757734062416644</v>
      </c>
      <c r="G351" s="32"/>
    </row>
    <row r="352" spans="2:7" ht="12.75">
      <c r="B352" s="41" t="s">
        <v>734</v>
      </c>
      <c r="C352" s="50" t="s">
        <v>466</v>
      </c>
      <c r="D352" s="43">
        <v>28</v>
      </c>
      <c r="E352" s="44">
        <v>6.4168400000000005</v>
      </c>
      <c r="F352" s="45">
        <f t="shared" si="5"/>
        <v>0.22917285714285715</v>
      </c>
      <c r="G352" s="32"/>
    </row>
    <row r="353" spans="2:7" ht="12.75">
      <c r="B353" s="41" t="s">
        <v>735</v>
      </c>
      <c r="C353" s="50" t="s">
        <v>468</v>
      </c>
      <c r="D353" s="43">
        <v>15</v>
      </c>
      <c r="E353" s="44">
        <v>0</v>
      </c>
      <c r="F353" s="45"/>
      <c r="G353" s="32"/>
    </row>
    <row r="354" spans="2:7" ht="12.75">
      <c r="B354" s="41" t="s">
        <v>736</v>
      </c>
      <c r="C354" s="50" t="s">
        <v>470</v>
      </c>
      <c r="D354" s="43">
        <v>1911</v>
      </c>
      <c r="E354" s="44">
        <v>233.26984</v>
      </c>
      <c r="F354" s="45">
        <f t="shared" si="5"/>
        <v>0.12206689691261119</v>
      </c>
      <c r="G354" s="32"/>
    </row>
    <row r="355" spans="2:7" ht="12.75">
      <c r="B355" s="41" t="s">
        <v>737</v>
      </c>
      <c r="C355" s="50" t="s">
        <v>474</v>
      </c>
      <c r="D355" s="43">
        <v>1638</v>
      </c>
      <c r="E355" s="44">
        <v>509.97386</v>
      </c>
      <c r="F355" s="45">
        <f t="shared" si="5"/>
        <v>0.3113393528693529</v>
      </c>
      <c r="G355" s="32"/>
    </row>
    <row r="356" spans="2:7" ht="12.75">
      <c r="B356" s="41" t="s">
        <v>738</v>
      </c>
      <c r="C356" s="50" t="s">
        <v>476</v>
      </c>
      <c r="D356" s="43">
        <v>157</v>
      </c>
      <c r="E356" s="44">
        <v>28.54691</v>
      </c>
      <c r="F356" s="45">
        <f t="shared" si="5"/>
        <v>0.18182745222929936</v>
      </c>
      <c r="G356" s="32"/>
    </row>
    <row r="357" spans="2:7" ht="12.75">
      <c r="B357" s="41" t="s">
        <v>739</v>
      </c>
      <c r="C357" s="50" t="s">
        <v>482</v>
      </c>
      <c r="D357" s="43">
        <v>40</v>
      </c>
      <c r="E357" s="44">
        <v>0</v>
      </c>
      <c r="F357" s="45"/>
      <c r="G357" s="32"/>
    </row>
    <row r="358" spans="2:7" ht="12.75">
      <c r="B358" s="41" t="s">
        <v>740</v>
      </c>
      <c r="C358" s="50" t="s">
        <v>484</v>
      </c>
      <c r="D358" s="43">
        <v>8421</v>
      </c>
      <c r="E358" s="44">
        <v>1797.56177</v>
      </c>
      <c r="F358" s="45">
        <f t="shared" si="5"/>
        <v>0.21346179432371454</v>
      </c>
      <c r="G358" s="32"/>
    </row>
    <row r="359" spans="2:7" ht="12.75">
      <c r="B359" s="41" t="s">
        <v>741</v>
      </c>
      <c r="C359" s="50" t="s">
        <v>486</v>
      </c>
      <c r="D359" s="43">
        <v>1094</v>
      </c>
      <c r="E359" s="44">
        <v>134.55962</v>
      </c>
      <c r="F359" s="45">
        <f t="shared" si="5"/>
        <v>0.12299782449725777</v>
      </c>
      <c r="G359" s="32"/>
    </row>
    <row r="360" spans="2:7" ht="12.75">
      <c r="B360" s="41" t="s">
        <v>742</v>
      </c>
      <c r="C360" s="50" t="s">
        <v>488</v>
      </c>
      <c r="D360" s="43">
        <v>7327</v>
      </c>
      <c r="E360" s="44">
        <v>1663.0021499999998</v>
      </c>
      <c r="F360" s="45">
        <f t="shared" si="5"/>
        <v>0.2269690391701924</v>
      </c>
      <c r="G360" s="32"/>
    </row>
    <row r="361" spans="2:7" ht="12.75">
      <c r="B361" s="41" t="s">
        <v>744</v>
      </c>
      <c r="C361" s="50" t="s">
        <v>743</v>
      </c>
      <c r="D361" s="43">
        <v>144634</v>
      </c>
      <c r="E361" s="44">
        <v>30637.45449</v>
      </c>
      <c r="F361" s="45">
        <f t="shared" si="5"/>
        <v>0.211827471341455</v>
      </c>
      <c r="G361" s="32"/>
    </row>
    <row r="362" spans="2:7" ht="12.75">
      <c r="B362" s="41" t="s">
        <v>745</v>
      </c>
      <c r="C362" s="50" t="s">
        <v>454</v>
      </c>
      <c r="D362" s="43">
        <v>134829</v>
      </c>
      <c r="E362" s="44">
        <v>29330.003670000002</v>
      </c>
      <c r="F362" s="45">
        <f t="shared" si="5"/>
        <v>0.21753483056315778</v>
      </c>
      <c r="G362" s="32"/>
    </row>
    <row r="363" spans="2:7" ht="12.75">
      <c r="B363" s="41" t="s">
        <v>746</v>
      </c>
      <c r="C363" s="50" t="s">
        <v>456</v>
      </c>
      <c r="D363" s="43">
        <v>120840</v>
      </c>
      <c r="E363" s="44">
        <v>27797.4642</v>
      </c>
      <c r="F363" s="45">
        <f t="shared" si="5"/>
        <v>0.23003528798411121</v>
      </c>
      <c r="G363" s="32"/>
    </row>
    <row r="364" spans="2:7" ht="12.75">
      <c r="B364" s="41" t="s">
        <v>747</v>
      </c>
      <c r="C364" s="50" t="s">
        <v>458</v>
      </c>
      <c r="D364" s="43">
        <v>95443</v>
      </c>
      <c r="E364" s="44">
        <v>22100</v>
      </c>
      <c r="F364" s="45">
        <f t="shared" si="5"/>
        <v>0.2315518162673009</v>
      </c>
      <c r="G364" s="32"/>
    </row>
    <row r="365" spans="2:7" ht="12.75">
      <c r="B365" s="41" t="s">
        <v>748</v>
      </c>
      <c r="C365" s="50" t="s">
        <v>460</v>
      </c>
      <c r="D365" s="43">
        <v>388</v>
      </c>
      <c r="E365" s="44">
        <v>9.7</v>
      </c>
      <c r="F365" s="45">
        <f t="shared" si="5"/>
        <v>0.024999999999999998</v>
      </c>
      <c r="G365" s="32"/>
    </row>
    <row r="366" spans="2:7" ht="12.75">
      <c r="B366" s="41" t="s">
        <v>749</v>
      </c>
      <c r="C366" s="50" t="s">
        <v>462</v>
      </c>
      <c r="D366" s="43">
        <v>25009</v>
      </c>
      <c r="E366" s="44">
        <v>5687.07424</v>
      </c>
      <c r="F366" s="45">
        <f t="shared" si="5"/>
        <v>0.22740110520212722</v>
      </c>
      <c r="G366" s="32"/>
    </row>
    <row r="367" spans="2:7" ht="12.75">
      <c r="B367" s="41" t="s">
        <v>750</v>
      </c>
      <c r="C367" s="50" t="s">
        <v>464</v>
      </c>
      <c r="D367" s="43">
        <v>13728</v>
      </c>
      <c r="E367" s="44">
        <v>1516.05947</v>
      </c>
      <c r="F367" s="45">
        <f t="shared" si="5"/>
        <v>0.11043556745337994</v>
      </c>
      <c r="G367" s="32"/>
    </row>
    <row r="368" spans="2:7" ht="12.75">
      <c r="B368" s="41" t="s">
        <v>751</v>
      </c>
      <c r="C368" s="50" t="s">
        <v>466</v>
      </c>
      <c r="D368" s="43">
        <v>249</v>
      </c>
      <c r="E368" s="44">
        <v>27.43645</v>
      </c>
      <c r="F368" s="45">
        <f t="shared" si="5"/>
        <v>0.11018654618473896</v>
      </c>
      <c r="G368" s="32"/>
    </row>
    <row r="369" spans="2:7" ht="12.75">
      <c r="B369" s="41" t="s">
        <v>752</v>
      </c>
      <c r="C369" s="50" t="s">
        <v>468</v>
      </c>
      <c r="D369" s="43">
        <v>251</v>
      </c>
      <c r="E369" s="44">
        <v>5.1014</v>
      </c>
      <c r="F369" s="45">
        <f t="shared" si="5"/>
        <v>0.02032430278884462</v>
      </c>
      <c r="G369" s="32"/>
    </row>
    <row r="370" spans="2:7" ht="12.75">
      <c r="B370" s="41" t="s">
        <v>753</v>
      </c>
      <c r="C370" s="50" t="s">
        <v>470</v>
      </c>
      <c r="D370" s="43">
        <v>6729</v>
      </c>
      <c r="E370" s="44">
        <v>793.2441600000001</v>
      </c>
      <c r="F370" s="45">
        <f t="shared" si="5"/>
        <v>0.11788440481497994</v>
      </c>
      <c r="G370" s="32"/>
    </row>
    <row r="371" spans="2:7" ht="12.75">
      <c r="B371" s="41" t="s">
        <v>754</v>
      </c>
      <c r="C371" s="50" t="s">
        <v>474</v>
      </c>
      <c r="D371" s="43">
        <v>4155</v>
      </c>
      <c r="E371" s="44">
        <v>619</v>
      </c>
      <c r="F371" s="45">
        <f t="shared" si="5"/>
        <v>0.14897713598074608</v>
      </c>
      <c r="G371" s="32"/>
    </row>
    <row r="372" spans="2:7" ht="12.75">
      <c r="B372" s="41" t="s">
        <v>755</v>
      </c>
      <c r="C372" s="50" t="s">
        <v>476</v>
      </c>
      <c r="D372" s="43">
        <v>2344</v>
      </c>
      <c r="E372" s="44">
        <v>71.82207000000001</v>
      </c>
      <c r="F372" s="45">
        <f t="shared" si="5"/>
        <v>0.030640814846416387</v>
      </c>
      <c r="G372" s="32"/>
    </row>
    <row r="373" spans="2:7" ht="12.75">
      <c r="B373" s="41" t="s">
        <v>756</v>
      </c>
      <c r="C373" s="50" t="s">
        <v>482</v>
      </c>
      <c r="D373" s="43">
        <v>261</v>
      </c>
      <c r="E373" s="44">
        <v>17</v>
      </c>
      <c r="F373" s="45">
        <f t="shared" si="5"/>
        <v>0.06513409961685823</v>
      </c>
      <c r="G373" s="32"/>
    </row>
    <row r="374" spans="2:7" ht="12.75">
      <c r="B374" s="41" t="s">
        <v>757</v>
      </c>
      <c r="C374" s="50" t="s">
        <v>484</v>
      </c>
      <c r="D374" s="43">
        <v>9805</v>
      </c>
      <c r="E374" s="44">
        <v>1307.45082</v>
      </c>
      <c r="F374" s="45">
        <f t="shared" si="5"/>
        <v>0.13334531565527794</v>
      </c>
      <c r="G374" s="32"/>
    </row>
    <row r="375" spans="2:7" ht="12.75">
      <c r="B375" s="41" t="s">
        <v>758</v>
      </c>
      <c r="C375" s="50" t="s">
        <v>486</v>
      </c>
      <c r="D375" s="43">
        <v>2402</v>
      </c>
      <c r="E375" s="44">
        <v>273.93935</v>
      </c>
      <c r="F375" s="45">
        <f t="shared" si="5"/>
        <v>0.11404635720233139</v>
      </c>
      <c r="G375" s="32"/>
    </row>
    <row r="376" spans="2:7" ht="12.75">
      <c r="B376" s="41" t="s">
        <v>759</v>
      </c>
      <c r="C376" s="50" t="s">
        <v>488</v>
      </c>
      <c r="D376" s="43">
        <v>7403</v>
      </c>
      <c r="E376" s="44">
        <v>1033</v>
      </c>
      <c r="F376" s="45">
        <f t="shared" si="5"/>
        <v>0.13953802512494934</v>
      </c>
      <c r="G376" s="32"/>
    </row>
    <row r="377" spans="2:7" ht="12.75">
      <c r="B377" s="41" t="s">
        <v>761</v>
      </c>
      <c r="C377" s="50" t="s">
        <v>760</v>
      </c>
      <c r="D377" s="43">
        <v>550</v>
      </c>
      <c r="E377" s="44">
        <v>48.632</v>
      </c>
      <c r="F377" s="45">
        <f t="shared" si="5"/>
        <v>0.08842181818181818</v>
      </c>
      <c r="G377" s="32"/>
    </row>
    <row r="378" spans="2:7" ht="12.75">
      <c r="B378" s="41" t="s">
        <v>762</v>
      </c>
      <c r="C378" s="50" t="s">
        <v>454</v>
      </c>
      <c r="D378" s="43">
        <v>550</v>
      </c>
      <c r="E378" s="44">
        <v>48.632</v>
      </c>
      <c r="F378" s="45">
        <f t="shared" si="5"/>
        <v>0.08842181818181818</v>
      </c>
      <c r="G378" s="32"/>
    </row>
    <row r="379" spans="2:7" ht="12.75">
      <c r="B379" s="41" t="s">
        <v>763</v>
      </c>
      <c r="C379" s="50" t="s">
        <v>464</v>
      </c>
      <c r="D379" s="43">
        <v>550</v>
      </c>
      <c r="E379" s="44">
        <v>48.632</v>
      </c>
      <c r="F379" s="45">
        <f t="shared" si="5"/>
        <v>0.08842181818181818</v>
      </c>
      <c r="G379" s="32"/>
    </row>
    <row r="380" spans="2:7" ht="12.75">
      <c r="B380" s="41" t="s">
        <v>764</v>
      </c>
      <c r="C380" s="50" t="s">
        <v>476</v>
      </c>
      <c r="D380" s="43">
        <v>550</v>
      </c>
      <c r="E380" s="44">
        <v>48.632</v>
      </c>
      <c r="F380" s="45">
        <f t="shared" si="5"/>
        <v>0.08842181818181818</v>
      </c>
      <c r="G380" s="32"/>
    </row>
    <row r="381" spans="2:7" ht="12.75">
      <c r="B381" s="41" t="s">
        <v>766</v>
      </c>
      <c r="C381" s="50" t="s">
        <v>765</v>
      </c>
      <c r="D381" s="43">
        <v>21310</v>
      </c>
      <c r="E381" s="44">
        <v>4192.95975</v>
      </c>
      <c r="F381" s="45">
        <f t="shared" si="5"/>
        <v>0.19676019474425152</v>
      </c>
      <c r="G381" s="32"/>
    </row>
    <row r="382" spans="2:7" ht="12.75">
      <c r="B382" s="41" t="s">
        <v>767</v>
      </c>
      <c r="C382" s="50" t="s">
        <v>454</v>
      </c>
      <c r="D382" s="43">
        <v>19127</v>
      </c>
      <c r="E382" s="44">
        <v>3584.9459500000003</v>
      </c>
      <c r="F382" s="45">
        <f t="shared" si="5"/>
        <v>0.18742855387671878</v>
      </c>
      <c r="G382" s="32"/>
    </row>
    <row r="383" spans="2:7" ht="12.75">
      <c r="B383" s="41" t="s">
        <v>768</v>
      </c>
      <c r="C383" s="50" t="s">
        <v>456</v>
      </c>
      <c r="D383" s="43">
        <v>13937</v>
      </c>
      <c r="E383" s="44">
        <v>2843.07959</v>
      </c>
      <c r="F383" s="45">
        <f t="shared" si="5"/>
        <v>0.20399509148310252</v>
      </c>
      <c r="G383" s="32"/>
    </row>
    <row r="384" spans="2:7" ht="12.75">
      <c r="B384" s="41" t="s">
        <v>769</v>
      </c>
      <c r="C384" s="50" t="s">
        <v>458</v>
      </c>
      <c r="D384" s="43">
        <v>10984</v>
      </c>
      <c r="E384" s="44">
        <v>2244.6844100000003</v>
      </c>
      <c r="F384" s="45">
        <f t="shared" si="5"/>
        <v>0.204359469227968</v>
      </c>
      <c r="G384" s="32"/>
    </row>
    <row r="385" spans="2:7" ht="12.75">
      <c r="B385" s="41" t="s">
        <v>770</v>
      </c>
      <c r="C385" s="50" t="s">
        <v>460</v>
      </c>
      <c r="D385" s="43">
        <v>73</v>
      </c>
      <c r="E385" s="44">
        <v>1.3</v>
      </c>
      <c r="F385" s="45">
        <f t="shared" si="5"/>
        <v>0.01780821917808219</v>
      </c>
      <c r="G385" s="32"/>
    </row>
    <row r="386" spans="2:7" ht="12.75">
      <c r="B386" s="41" t="s">
        <v>771</v>
      </c>
      <c r="C386" s="50" t="s">
        <v>462</v>
      </c>
      <c r="D386" s="43">
        <v>2880</v>
      </c>
      <c r="E386" s="44">
        <v>597.09518</v>
      </c>
      <c r="F386" s="45">
        <f t="shared" si="5"/>
        <v>0.2073247152777778</v>
      </c>
      <c r="G386" s="32"/>
    </row>
    <row r="387" spans="2:7" ht="12.75">
      <c r="B387" s="41" t="s">
        <v>772</v>
      </c>
      <c r="C387" s="50" t="s">
        <v>464</v>
      </c>
      <c r="D387" s="43">
        <v>4048</v>
      </c>
      <c r="E387" s="44">
        <v>594.40587</v>
      </c>
      <c r="F387" s="45">
        <f t="shared" si="5"/>
        <v>0.14683939476284585</v>
      </c>
      <c r="G387" s="32"/>
    </row>
    <row r="388" spans="2:7" ht="12.75">
      <c r="B388" s="41" t="s">
        <v>773</v>
      </c>
      <c r="C388" s="50" t="s">
        <v>466</v>
      </c>
      <c r="D388" s="43">
        <v>188</v>
      </c>
      <c r="E388" s="44">
        <v>111.19906</v>
      </c>
      <c r="F388" s="45">
        <f t="shared" si="5"/>
        <v>0.5914843617021277</v>
      </c>
      <c r="G388" s="32"/>
    </row>
    <row r="389" spans="2:7" ht="12.75">
      <c r="B389" s="41" t="s">
        <v>774</v>
      </c>
      <c r="C389" s="50" t="s">
        <v>468</v>
      </c>
      <c r="D389" s="43">
        <v>224</v>
      </c>
      <c r="E389" s="44">
        <v>1.1918199999999999</v>
      </c>
      <c r="F389" s="45">
        <f t="shared" si="5"/>
        <v>0.005320625</v>
      </c>
      <c r="G389" s="32"/>
    </row>
    <row r="390" spans="2:7" ht="12.75">
      <c r="B390" s="41" t="s">
        <v>775</v>
      </c>
      <c r="C390" s="50" t="s">
        <v>470</v>
      </c>
      <c r="D390" s="43">
        <v>622</v>
      </c>
      <c r="E390" s="44">
        <v>250.3604</v>
      </c>
      <c r="F390" s="45">
        <f t="shared" si="5"/>
        <v>0.40250868167202575</v>
      </c>
      <c r="G390" s="32"/>
    </row>
    <row r="391" spans="2:7" ht="12.75">
      <c r="B391" s="41" t="s">
        <v>776</v>
      </c>
      <c r="C391" s="50" t="s">
        <v>474</v>
      </c>
      <c r="D391" s="43">
        <v>777</v>
      </c>
      <c r="E391" s="44">
        <v>14.87873</v>
      </c>
      <c r="F391" s="45">
        <f t="shared" si="5"/>
        <v>0.019148944658944657</v>
      </c>
      <c r="G391" s="32"/>
    </row>
    <row r="392" spans="2:7" ht="12.75">
      <c r="B392" s="41" t="s">
        <v>777</v>
      </c>
      <c r="C392" s="50" t="s">
        <v>476</v>
      </c>
      <c r="D392" s="43">
        <v>2237</v>
      </c>
      <c r="E392" s="44">
        <v>216.77586</v>
      </c>
      <c r="F392" s="45">
        <f t="shared" si="5"/>
        <v>0.09690472060795709</v>
      </c>
      <c r="G392" s="32"/>
    </row>
    <row r="393" spans="2:7" ht="12.75">
      <c r="B393" s="41" t="s">
        <v>778</v>
      </c>
      <c r="C393" s="50" t="s">
        <v>482</v>
      </c>
      <c r="D393" s="43">
        <v>1142</v>
      </c>
      <c r="E393" s="44">
        <v>148</v>
      </c>
      <c r="F393" s="45">
        <f t="shared" si="5"/>
        <v>0.1295971978984238</v>
      </c>
      <c r="G393" s="32"/>
    </row>
    <row r="394" spans="2:7" ht="12.75">
      <c r="B394" s="41" t="s">
        <v>779</v>
      </c>
      <c r="C394" s="50" t="s">
        <v>484</v>
      </c>
      <c r="D394" s="43">
        <v>2183</v>
      </c>
      <c r="E394" s="44">
        <v>608.0138000000001</v>
      </c>
      <c r="F394" s="45">
        <f t="shared" si="5"/>
        <v>0.2785221255153459</v>
      </c>
      <c r="G394" s="32"/>
    </row>
    <row r="395" spans="2:7" ht="12.75">
      <c r="B395" s="41" t="s">
        <v>780</v>
      </c>
      <c r="C395" s="50" t="s">
        <v>486</v>
      </c>
      <c r="D395" s="43">
        <v>1084</v>
      </c>
      <c r="E395" s="44">
        <v>464.345</v>
      </c>
      <c r="F395" s="45">
        <f t="shared" si="5"/>
        <v>0.42836254612546126</v>
      </c>
      <c r="G395" s="32"/>
    </row>
    <row r="396" spans="2:7" ht="12.75">
      <c r="B396" s="41" t="s">
        <v>781</v>
      </c>
      <c r="C396" s="50" t="s">
        <v>488</v>
      </c>
      <c r="D396" s="43">
        <v>1099</v>
      </c>
      <c r="E396" s="44">
        <v>143.66879999999998</v>
      </c>
      <c r="F396" s="45">
        <f t="shared" si="5"/>
        <v>0.1307268425841674</v>
      </c>
      <c r="G396" s="32"/>
    </row>
    <row r="397" spans="2:7" ht="25.5">
      <c r="B397" s="47" t="s">
        <v>783</v>
      </c>
      <c r="C397" s="48" t="s">
        <v>782</v>
      </c>
      <c r="D397" s="34">
        <v>16950</v>
      </c>
      <c r="E397" s="35">
        <v>3813.72462</v>
      </c>
      <c r="F397" s="49">
        <f t="shared" si="5"/>
        <v>0.22499850265486726</v>
      </c>
      <c r="G397" s="32"/>
    </row>
    <row r="398" spans="2:7" ht="12.75">
      <c r="B398" s="51" t="s">
        <v>784</v>
      </c>
      <c r="C398" s="52" t="s">
        <v>454</v>
      </c>
      <c r="D398" s="36">
        <v>15259</v>
      </c>
      <c r="E398" s="37">
        <v>3487.0501400000003</v>
      </c>
      <c r="F398" s="53">
        <f t="shared" si="5"/>
        <v>0.22852415885706798</v>
      </c>
      <c r="G398" s="32"/>
    </row>
    <row r="399" spans="2:7" ht="12.75">
      <c r="B399" s="41" t="s">
        <v>785</v>
      </c>
      <c r="C399" s="50" t="s">
        <v>456</v>
      </c>
      <c r="D399" s="43">
        <v>12422</v>
      </c>
      <c r="E399" s="44">
        <v>2676.94451</v>
      </c>
      <c r="F399" s="45">
        <f t="shared" si="5"/>
        <v>0.2155002825631943</v>
      </c>
      <c r="G399" s="32"/>
    </row>
    <row r="400" spans="2:7" ht="12.75">
      <c r="B400" s="41" t="s">
        <v>786</v>
      </c>
      <c r="C400" s="50" t="s">
        <v>458</v>
      </c>
      <c r="D400" s="43">
        <v>9828</v>
      </c>
      <c r="E400" s="44">
        <v>2057.11882</v>
      </c>
      <c r="F400" s="45">
        <f t="shared" si="5"/>
        <v>0.20931204924704927</v>
      </c>
      <c r="G400" s="32"/>
    </row>
    <row r="401" spans="2:7" ht="12.75">
      <c r="B401" s="41" t="s">
        <v>787</v>
      </c>
      <c r="C401" s="50" t="s">
        <v>460</v>
      </c>
      <c r="D401" s="43">
        <v>34</v>
      </c>
      <c r="E401" s="44">
        <v>0</v>
      </c>
      <c r="F401" s="45"/>
      <c r="G401" s="32"/>
    </row>
    <row r="402" spans="2:7" ht="12.75">
      <c r="B402" s="41" t="s">
        <v>788</v>
      </c>
      <c r="C402" s="50" t="s">
        <v>462</v>
      </c>
      <c r="D402" s="43">
        <v>2560</v>
      </c>
      <c r="E402" s="44">
        <v>619.8256899999999</v>
      </c>
      <c r="F402" s="45">
        <f t="shared" si="5"/>
        <v>0.24211941015624996</v>
      </c>
      <c r="G402" s="32"/>
    </row>
    <row r="403" spans="2:7" ht="12.75">
      <c r="B403" s="41" t="s">
        <v>789</v>
      </c>
      <c r="C403" s="50" t="s">
        <v>464</v>
      </c>
      <c r="D403" s="43">
        <v>2780</v>
      </c>
      <c r="E403" s="44">
        <v>806.73563</v>
      </c>
      <c r="F403" s="45">
        <f t="shared" si="5"/>
        <v>0.2901926726618705</v>
      </c>
      <c r="G403" s="32"/>
    </row>
    <row r="404" spans="2:7" ht="12.75">
      <c r="B404" s="41" t="s">
        <v>790</v>
      </c>
      <c r="C404" s="50" t="s">
        <v>466</v>
      </c>
      <c r="D404" s="43">
        <v>80</v>
      </c>
      <c r="E404" s="44">
        <v>38.4149</v>
      </c>
      <c r="F404" s="45">
        <f t="shared" si="5"/>
        <v>0.48018625000000004</v>
      </c>
      <c r="G404" s="32"/>
    </row>
    <row r="405" spans="2:7" ht="12.75">
      <c r="B405" s="41" t="s">
        <v>791</v>
      </c>
      <c r="C405" s="50" t="s">
        <v>468</v>
      </c>
      <c r="D405" s="43">
        <v>36</v>
      </c>
      <c r="E405" s="44">
        <v>5.068899999999999</v>
      </c>
      <c r="F405" s="45">
        <f t="shared" si="5"/>
        <v>0.14080277777777775</v>
      </c>
      <c r="G405" s="32"/>
    </row>
    <row r="406" spans="2:7" ht="12.75">
      <c r="B406" s="41" t="s">
        <v>792</v>
      </c>
      <c r="C406" s="50" t="s">
        <v>470</v>
      </c>
      <c r="D406" s="43">
        <v>1164</v>
      </c>
      <c r="E406" s="44">
        <v>505.64916999999997</v>
      </c>
      <c r="F406" s="45">
        <f t="shared" si="5"/>
        <v>0.4344065034364261</v>
      </c>
      <c r="G406" s="32"/>
    </row>
    <row r="407" spans="2:7" ht="12.75">
      <c r="B407" s="41" t="s">
        <v>793</v>
      </c>
      <c r="C407" s="50" t="s">
        <v>472</v>
      </c>
      <c r="D407" s="43">
        <v>24</v>
      </c>
      <c r="E407" s="44">
        <v>0</v>
      </c>
      <c r="F407" s="45"/>
      <c r="G407" s="32"/>
    </row>
    <row r="408" spans="2:7" ht="12.75">
      <c r="B408" s="41" t="s">
        <v>794</v>
      </c>
      <c r="C408" s="50" t="s">
        <v>474</v>
      </c>
      <c r="D408" s="43">
        <v>930</v>
      </c>
      <c r="E408" s="44">
        <v>21.71705</v>
      </c>
      <c r="F408" s="45">
        <f aca="true" t="shared" si="6" ref="F408:F471">E408/D408</f>
        <v>0.023351666666666666</v>
      </c>
      <c r="G408" s="32"/>
    </row>
    <row r="409" spans="2:7" ht="12.75">
      <c r="B409" s="41" t="s">
        <v>795</v>
      </c>
      <c r="C409" s="50" t="s">
        <v>476</v>
      </c>
      <c r="D409" s="43">
        <v>546</v>
      </c>
      <c r="E409" s="44">
        <v>235.88560999999999</v>
      </c>
      <c r="F409" s="45">
        <f t="shared" si="6"/>
        <v>0.4320249267399267</v>
      </c>
      <c r="G409" s="32"/>
    </row>
    <row r="410" spans="2:7" ht="12.75">
      <c r="B410" s="41" t="s">
        <v>796</v>
      </c>
      <c r="C410" s="50" t="s">
        <v>482</v>
      </c>
      <c r="D410" s="43">
        <v>57</v>
      </c>
      <c r="E410" s="44">
        <v>3.37</v>
      </c>
      <c r="F410" s="45">
        <f t="shared" si="6"/>
        <v>0.05912280701754386</v>
      </c>
      <c r="G410" s="32"/>
    </row>
    <row r="411" spans="2:7" ht="12.75">
      <c r="B411" s="41" t="s">
        <v>797</v>
      </c>
      <c r="C411" s="50" t="s">
        <v>484</v>
      </c>
      <c r="D411" s="43">
        <v>1691</v>
      </c>
      <c r="E411" s="44">
        <v>326.67447999999996</v>
      </c>
      <c r="F411" s="45">
        <f t="shared" si="6"/>
        <v>0.19318419869899464</v>
      </c>
      <c r="G411" s="32"/>
    </row>
    <row r="412" spans="2:7" ht="12.75">
      <c r="B412" s="41" t="s">
        <v>798</v>
      </c>
      <c r="C412" s="50" t="s">
        <v>486</v>
      </c>
      <c r="D412" s="43">
        <v>653</v>
      </c>
      <c r="E412" s="44">
        <v>48</v>
      </c>
      <c r="F412" s="45">
        <f t="shared" si="6"/>
        <v>0.07350689127105667</v>
      </c>
      <c r="G412" s="32"/>
    </row>
    <row r="413" spans="2:7" ht="12.75">
      <c r="B413" s="41" t="s">
        <v>799</v>
      </c>
      <c r="C413" s="50" t="s">
        <v>488</v>
      </c>
      <c r="D413" s="43">
        <v>1038</v>
      </c>
      <c r="E413" s="44">
        <v>279.32748</v>
      </c>
      <c r="F413" s="45">
        <f t="shared" si="6"/>
        <v>0.2691016184971098</v>
      </c>
      <c r="G413" s="32"/>
    </row>
    <row r="414" spans="2:7" ht="12.75">
      <c r="B414" s="41" t="s">
        <v>801</v>
      </c>
      <c r="C414" s="50" t="s">
        <v>800</v>
      </c>
      <c r="D414" s="43">
        <v>13182</v>
      </c>
      <c r="E414" s="44">
        <v>3150.52875</v>
      </c>
      <c r="F414" s="45">
        <f t="shared" si="6"/>
        <v>0.23900233272644514</v>
      </c>
      <c r="G414" s="32"/>
    </row>
    <row r="415" spans="2:7" ht="12.75">
      <c r="B415" s="41" t="s">
        <v>802</v>
      </c>
      <c r="C415" s="50" t="s">
        <v>454</v>
      </c>
      <c r="D415" s="43">
        <v>12173</v>
      </c>
      <c r="E415" s="44">
        <v>2874</v>
      </c>
      <c r="F415" s="45">
        <f t="shared" si="6"/>
        <v>0.23609627864947014</v>
      </c>
      <c r="G415" s="32"/>
    </row>
    <row r="416" spans="2:7" ht="12.75">
      <c r="B416" s="41" t="s">
        <v>803</v>
      </c>
      <c r="C416" s="50" t="s">
        <v>456</v>
      </c>
      <c r="D416" s="43">
        <v>10133</v>
      </c>
      <c r="E416" s="44">
        <v>2120.21373</v>
      </c>
      <c r="F416" s="45">
        <f t="shared" si="6"/>
        <v>0.20923850093753082</v>
      </c>
      <c r="G416" s="32"/>
    </row>
    <row r="417" spans="2:7" ht="12.75">
      <c r="B417" s="41" t="s">
        <v>804</v>
      </c>
      <c r="C417" s="50" t="s">
        <v>458</v>
      </c>
      <c r="D417" s="43">
        <v>8007</v>
      </c>
      <c r="E417" s="44">
        <v>1646.98902</v>
      </c>
      <c r="F417" s="45">
        <f t="shared" si="6"/>
        <v>0.2056936455601349</v>
      </c>
      <c r="G417" s="32"/>
    </row>
    <row r="418" spans="2:7" ht="12.75">
      <c r="B418" s="41" t="s">
        <v>805</v>
      </c>
      <c r="C418" s="50" t="s">
        <v>460</v>
      </c>
      <c r="D418" s="43">
        <v>28</v>
      </c>
      <c r="E418" s="44">
        <v>0</v>
      </c>
      <c r="F418" s="45"/>
      <c r="G418" s="32"/>
    </row>
    <row r="419" spans="2:7" ht="12.75">
      <c r="B419" s="41" t="s">
        <v>806</v>
      </c>
      <c r="C419" s="50" t="s">
        <v>462</v>
      </c>
      <c r="D419" s="43">
        <v>2098</v>
      </c>
      <c r="E419" s="44">
        <v>473.22471</v>
      </c>
      <c r="F419" s="45">
        <f t="shared" si="6"/>
        <v>0.22555991897044805</v>
      </c>
      <c r="G419" s="32"/>
    </row>
    <row r="420" spans="2:7" ht="12.75">
      <c r="B420" s="41" t="s">
        <v>807</v>
      </c>
      <c r="C420" s="50" t="s">
        <v>464</v>
      </c>
      <c r="D420" s="43">
        <v>2020</v>
      </c>
      <c r="E420" s="44">
        <v>751</v>
      </c>
      <c r="F420" s="45">
        <f t="shared" si="6"/>
        <v>0.3717821782178218</v>
      </c>
      <c r="G420" s="32"/>
    </row>
    <row r="421" spans="2:7" ht="12.75">
      <c r="B421" s="41" t="s">
        <v>808</v>
      </c>
      <c r="C421" s="50" t="s">
        <v>466</v>
      </c>
      <c r="D421" s="43">
        <v>41</v>
      </c>
      <c r="E421" s="44">
        <v>25.822779999999998</v>
      </c>
      <c r="F421" s="45">
        <f t="shared" si="6"/>
        <v>0.6298239024390243</v>
      </c>
      <c r="G421" s="32"/>
    </row>
    <row r="422" spans="2:7" ht="12.75">
      <c r="B422" s="41" t="s">
        <v>809</v>
      </c>
      <c r="C422" s="50" t="s">
        <v>468</v>
      </c>
      <c r="D422" s="43">
        <v>15</v>
      </c>
      <c r="E422" s="44">
        <v>4.3705</v>
      </c>
      <c r="F422" s="45">
        <f t="shared" si="6"/>
        <v>0.29136666666666666</v>
      </c>
      <c r="G422" s="32"/>
    </row>
    <row r="423" spans="2:7" ht="12.75">
      <c r="B423" s="41" t="s">
        <v>810</v>
      </c>
      <c r="C423" s="50" t="s">
        <v>470</v>
      </c>
      <c r="D423" s="43">
        <v>1084</v>
      </c>
      <c r="E423" s="44">
        <v>483.52687</v>
      </c>
      <c r="F423" s="45">
        <f t="shared" si="6"/>
        <v>0.44605799815498154</v>
      </c>
      <c r="G423" s="32"/>
    </row>
    <row r="424" spans="2:7" ht="12.75">
      <c r="B424" s="41" t="s">
        <v>811</v>
      </c>
      <c r="C424" s="50" t="s">
        <v>474</v>
      </c>
      <c r="D424" s="43">
        <v>490</v>
      </c>
      <c r="E424" s="44">
        <v>17.67878</v>
      </c>
      <c r="F424" s="45">
        <f t="shared" si="6"/>
        <v>0.03607914285714286</v>
      </c>
      <c r="G424" s="32"/>
    </row>
    <row r="425" spans="2:7" ht="12.75">
      <c r="B425" s="41" t="s">
        <v>812</v>
      </c>
      <c r="C425" s="50" t="s">
        <v>476</v>
      </c>
      <c r="D425" s="43">
        <v>390</v>
      </c>
      <c r="E425" s="44">
        <v>219</v>
      </c>
      <c r="F425" s="45">
        <f t="shared" si="6"/>
        <v>0.5615384615384615</v>
      </c>
      <c r="G425" s="32"/>
    </row>
    <row r="426" spans="2:7" ht="12.75">
      <c r="B426" s="41" t="s">
        <v>813</v>
      </c>
      <c r="C426" s="50" t="s">
        <v>482</v>
      </c>
      <c r="D426" s="43">
        <v>20</v>
      </c>
      <c r="E426" s="44">
        <v>3.37</v>
      </c>
      <c r="F426" s="45">
        <f t="shared" si="6"/>
        <v>0.1685</v>
      </c>
      <c r="G426" s="32"/>
    </row>
    <row r="427" spans="2:7" ht="12.75">
      <c r="B427" s="41" t="s">
        <v>814</v>
      </c>
      <c r="C427" s="50" t="s">
        <v>484</v>
      </c>
      <c r="D427" s="43">
        <v>1009</v>
      </c>
      <c r="E427" s="44">
        <v>277.09247999999997</v>
      </c>
      <c r="F427" s="45">
        <f t="shared" si="6"/>
        <v>0.2746208919722497</v>
      </c>
      <c r="G427" s="32"/>
    </row>
    <row r="428" spans="2:7" ht="12.75">
      <c r="B428" s="41" t="s">
        <v>815</v>
      </c>
      <c r="C428" s="50" t="s">
        <v>486</v>
      </c>
      <c r="D428" s="43">
        <v>278</v>
      </c>
      <c r="E428" s="44">
        <v>11.687</v>
      </c>
      <c r="F428" s="45">
        <f t="shared" si="6"/>
        <v>0.04203956834532374</v>
      </c>
      <c r="G428" s="32"/>
    </row>
    <row r="429" spans="2:7" ht="12.75">
      <c r="B429" s="41" t="s">
        <v>816</v>
      </c>
      <c r="C429" s="50" t="s">
        <v>488</v>
      </c>
      <c r="D429" s="43">
        <v>731</v>
      </c>
      <c r="E429" s="44">
        <v>265.40547999999995</v>
      </c>
      <c r="F429" s="45">
        <f t="shared" si="6"/>
        <v>0.3630717920656634</v>
      </c>
      <c r="G429" s="32"/>
    </row>
    <row r="430" spans="2:7" ht="12.75">
      <c r="B430" s="41" t="s">
        <v>818</v>
      </c>
      <c r="C430" s="50" t="s">
        <v>817</v>
      </c>
      <c r="D430" s="43">
        <v>1700</v>
      </c>
      <c r="E430" s="44">
        <v>415.95452</v>
      </c>
      <c r="F430" s="45">
        <f t="shared" si="6"/>
        <v>0.2446791294117647</v>
      </c>
      <c r="G430" s="32"/>
    </row>
    <row r="431" spans="2:7" ht="12.75">
      <c r="B431" s="41" t="s">
        <v>819</v>
      </c>
      <c r="C431" s="50" t="s">
        <v>454</v>
      </c>
      <c r="D431" s="43">
        <v>1377</v>
      </c>
      <c r="E431" s="44">
        <v>366.37252</v>
      </c>
      <c r="F431" s="45">
        <f t="shared" si="6"/>
        <v>0.2660657371096587</v>
      </c>
      <c r="G431" s="32"/>
    </row>
    <row r="432" spans="2:7" ht="12.75">
      <c r="B432" s="41" t="s">
        <v>820</v>
      </c>
      <c r="C432" s="50" t="s">
        <v>456</v>
      </c>
      <c r="D432" s="43">
        <v>1015</v>
      </c>
      <c r="E432" s="44">
        <v>320.11978000000005</v>
      </c>
      <c r="F432" s="45">
        <f t="shared" si="6"/>
        <v>0.3153889458128079</v>
      </c>
      <c r="G432" s="32"/>
    </row>
    <row r="433" spans="2:7" ht="12.75">
      <c r="B433" s="41" t="s">
        <v>821</v>
      </c>
      <c r="C433" s="50" t="s">
        <v>458</v>
      </c>
      <c r="D433" s="43">
        <v>815</v>
      </c>
      <c r="E433" s="44">
        <v>225.94379999999998</v>
      </c>
      <c r="F433" s="45">
        <f t="shared" si="6"/>
        <v>0.27723165644171777</v>
      </c>
      <c r="G433" s="32"/>
    </row>
    <row r="434" spans="2:7" ht="12.75">
      <c r="B434" s="41" t="s">
        <v>822</v>
      </c>
      <c r="C434" s="50" t="s">
        <v>460</v>
      </c>
      <c r="D434" s="43">
        <v>2</v>
      </c>
      <c r="E434" s="44">
        <v>0</v>
      </c>
      <c r="F434" s="45"/>
      <c r="G434" s="32"/>
    </row>
    <row r="435" spans="2:7" ht="12.75">
      <c r="B435" s="41" t="s">
        <v>823</v>
      </c>
      <c r="C435" s="50" t="s">
        <v>462</v>
      </c>
      <c r="D435" s="43">
        <v>198</v>
      </c>
      <c r="E435" s="44">
        <v>94.17598</v>
      </c>
      <c r="F435" s="45">
        <f t="shared" si="6"/>
        <v>0.47563626262626263</v>
      </c>
      <c r="G435" s="32"/>
    </row>
    <row r="436" spans="2:7" ht="12.75">
      <c r="B436" s="41" t="s">
        <v>824</v>
      </c>
      <c r="C436" s="50" t="s">
        <v>464</v>
      </c>
      <c r="D436" s="43">
        <v>332</v>
      </c>
      <c r="E436" s="44">
        <v>46.252739999999996</v>
      </c>
      <c r="F436" s="45">
        <f t="shared" si="6"/>
        <v>0.13931548192771084</v>
      </c>
      <c r="G436" s="32"/>
    </row>
    <row r="437" spans="2:7" ht="12.75">
      <c r="B437" s="41" t="s">
        <v>825</v>
      </c>
      <c r="C437" s="50" t="s">
        <v>466</v>
      </c>
      <c r="D437" s="43">
        <v>35</v>
      </c>
      <c r="E437" s="44">
        <v>9.66017</v>
      </c>
      <c r="F437" s="45">
        <f t="shared" si="6"/>
        <v>0.27600485714285716</v>
      </c>
      <c r="G437" s="32"/>
    </row>
    <row r="438" spans="2:7" ht="12.75">
      <c r="B438" s="41" t="s">
        <v>826</v>
      </c>
      <c r="C438" s="50" t="s">
        <v>470</v>
      </c>
      <c r="D438" s="43">
        <v>80</v>
      </c>
      <c r="E438" s="44">
        <v>22.1223</v>
      </c>
      <c r="F438" s="45">
        <f t="shared" si="6"/>
        <v>0.27652875</v>
      </c>
      <c r="G438" s="32"/>
    </row>
    <row r="439" spans="2:7" ht="12.75">
      <c r="B439" s="41" t="s">
        <v>827</v>
      </c>
      <c r="C439" s="50" t="s">
        <v>472</v>
      </c>
      <c r="D439" s="43">
        <v>24</v>
      </c>
      <c r="E439" s="44">
        <v>0</v>
      </c>
      <c r="F439" s="45"/>
      <c r="G439" s="32"/>
    </row>
    <row r="440" spans="2:7" ht="12.75">
      <c r="B440" s="41" t="s">
        <v>828</v>
      </c>
      <c r="C440" s="50" t="s">
        <v>474</v>
      </c>
      <c r="D440" s="43">
        <v>146</v>
      </c>
      <c r="E440" s="44">
        <v>4.03827</v>
      </c>
      <c r="F440" s="45">
        <f t="shared" si="6"/>
        <v>0.027659383561643835</v>
      </c>
      <c r="G440" s="32"/>
    </row>
    <row r="441" spans="2:7" ht="12.75">
      <c r="B441" s="41" t="s">
        <v>829</v>
      </c>
      <c r="C441" s="50" t="s">
        <v>476</v>
      </c>
      <c r="D441" s="43">
        <v>47</v>
      </c>
      <c r="E441" s="44">
        <v>10.432</v>
      </c>
      <c r="F441" s="45">
        <f t="shared" si="6"/>
        <v>0.22195744680851065</v>
      </c>
      <c r="G441" s="32"/>
    </row>
    <row r="442" spans="2:7" ht="12.75">
      <c r="B442" s="41" t="s">
        <v>830</v>
      </c>
      <c r="C442" s="50" t="s">
        <v>482</v>
      </c>
      <c r="D442" s="43">
        <v>30</v>
      </c>
      <c r="E442" s="44">
        <v>0</v>
      </c>
      <c r="F442" s="45"/>
      <c r="G442" s="32"/>
    </row>
    <row r="443" spans="2:7" ht="12.75">
      <c r="B443" s="41" t="s">
        <v>831</v>
      </c>
      <c r="C443" s="50" t="s">
        <v>484</v>
      </c>
      <c r="D443" s="43">
        <v>323</v>
      </c>
      <c r="E443" s="44">
        <v>49.582</v>
      </c>
      <c r="F443" s="45">
        <f t="shared" si="6"/>
        <v>0.1535046439628483</v>
      </c>
      <c r="G443" s="32"/>
    </row>
    <row r="444" spans="2:7" ht="12.75">
      <c r="B444" s="41" t="s">
        <v>832</v>
      </c>
      <c r="C444" s="50" t="s">
        <v>486</v>
      </c>
      <c r="D444" s="43">
        <v>213</v>
      </c>
      <c r="E444" s="44">
        <v>35.66</v>
      </c>
      <c r="F444" s="45">
        <f t="shared" si="6"/>
        <v>0.16741784037558685</v>
      </c>
      <c r="G444" s="32"/>
    </row>
    <row r="445" spans="2:7" ht="12.75">
      <c r="B445" s="41" t="s">
        <v>833</v>
      </c>
      <c r="C445" s="50" t="s">
        <v>488</v>
      </c>
      <c r="D445" s="43">
        <v>110</v>
      </c>
      <c r="E445" s="44">
        <v>13.922</v>
      </c>
      <c r="F445" s="45">
        <f t="shared" si="6"/>
        <v>0.12656363636363638</v>
      </c>
      <c r="G445" s="32"/>
    </row>
    <row r="446" spans="2:7" ht="25.5">
      <c r="B446" s="41" t="s">
        <v>835</v>
      </c>
      <c r="C446" s="50" t="s">
        <v>834</v>
      </c>
      <c r="D446" s="43">
        <v>2068</v>
      </c>
      <c r="E446" s="44">
        <v>247.24135</v>
      </c>
      <c r="F446" s="45">
        <f t="shared" si="6"/>
        <v>0.11955577852998066</v>
      </c>
      <c r="G446" s="32"/>
    </row>
    <row r="447" spans="2:7" ht="12.75">
      <c r="B447" s="41" t="s">
        <v>836</v>
      </c>
      <c r="C447" s="50" t="s">
        <v>454</v>
      </c>
      <c r="D447" s="43">
        <v>1709</v>
      </c>
      <c r="E447" s="44">
        <v>247.24135</v>
      </c>
      <c r="F447" s="45">
        <f t="shared" si="6"/>
        <v>0.14467018724400235</v>
      </c>
      <c r="G447" s="32"/>
    </row>
    <row r="448" spans="2:7" ht="12.75">
      <c r="B448" s="41" t="s">
        <v>837</v>
      </c>
      <c r="C448" s="50" t="s">
        <v>456</v>
      </c>
      <c r="D448" s="43">
        <v>1274</v>
      </c>
      <c r="E448" s="44">
        <v>236</v>
      </c>
      <c r="F448" s="45">
        <f t="shared" si="6"/>
        <v>0.18524332810047095</v>
      </c>
      <c r="G448" s="32"/>
    </row>
    <row r="449" spans="2:7" ht="12.75">
      <c r="B449" s="41" t="s">
        <v>838</v>
      </c>
      <c r="C449" s="50" t="s">
        <v>458</v>
      </c>
      <c r="D449" s="43">
        <v>1006</v>
      </c>
      <c r="E449" s="44">
        <v>184.186</v>
      </c>
      <c r="F449" s="45">
        <f t="shared" si="6"/>
        <v>0.18308747514910537</v>
      </c>
      <c r="G449" s="32"/>
    </row>
    <row r="450" spans="2:7" ht="12.75">
      <c r="B450" s="41" t="s">
        <v>839</v>
      </c>
      <c r="C450" s="50" t="s">
        <v>460</v>
      </c>
      <c r="D450" s="43">
        <v>4</v>
      </c>
      <c r="E450" s="44">
        <v>0</v>
      </c>
      <c r="F450" s="45"/>
      <c r="G450" s="32"/>
    </row>
    <row r="451" spans="2:7" ht="12.75">
      <c r="B451" s="41" t="s">
        <v>840</v>
      </c>
      <c r="C451" s="50" t="s">
        <v>462</v>
      </c>
      <c r="D451" s="43">
        <v>264</v>
      </c>
      <c r="E451" s="44">
        <v>52</v>
      </c>
      <c r="F451" s="45">
        <f t="shared" si="6"/>
        <v>0.19696969696969696</v>
      </c>
      <c r="G451" s="32"/>
    </row>
    <row r="452" spans="2:7" ht="12.75">
      <c r="B452" s="41" t="s">
        <v>841</v>
      </c>
      <c r="C452" s="50" t="s">
        <v>464</v>
      </c>
      <c r="D452" s="43">
        <v>428</v>
      </c>
      <c r="E452" s="44">
        <v>10.63035</v>
      </c>
      <c r="F452" s="45">
        <f t="shared" si="6"/>
        <v>0.02483726635514019</v>
      </c>
      <c r="G452" s="32"/>
    </row>
    <row r="453" spans="2:7" ht="12.75">
      <c r="B453" s="41" t="s">
        <v>842</v>
      </c>
      <c r="C453" s="50" t="s">
        <v>466</v>
      </c>
      <c r="D453" s="43">
        <v>4</v>
      </c>
      <c r="E453" s="44">
        <v>2.9319499999999996</v>
      </c>
      <c r="F453" s="45">
        <f t="shared" si="6"/>
        <v>0.7329874999999999</v>
      </c>
      <c r="G453" s="32"/>
    </row>
    <row r="454" spans="2:7" ht="12.75">
      <c r="B454" s="41" t="s">
        <v>843</v>
      </c>
      <c r="C454" s="50" t="s">
        <v>468</v>
      </c>
      <c r="D454" s="43">
        <v>21</v>
      </c>
      <c r="E454" s="44">
        <v>0.6984</v>
      </c>
      <c r="F454" s="45">
        <f t="shared" si="6"/>
        <v>0.03325714285714286</v>
      </c>
      <c r="G454" s="32"/>
    </row>
    <row r="455" spans="2:7" ht="12.75">
      <c r="B455" s="41" t="s">
        <v>844</v>
      </c>
      <c r="C455" s="50" t="s">
        <v>474</v>
      </c>
      <c r="D455" s="43">
        <v>294</v>
      </c>
      <c r="E455" s="44">
        <v>0</v>
      </c>
      <c r="F455" s="45"/>
      <c r="G455" s="32"/>
    </row>
    <row r="456" spans="2:7" ht="12.75">
      <c r="B456" s="41" t="s">
        <v>845</v>
      </c>
      <c r="C456" s="50" t="s">
        <v>476</v>
      </c>
      <c r="D456" s="43">
        <v>109</v>
      </c>
      <c r="E456" s="44">
        <v>7</v>
      </c>
      <c r="F456" s="45">
        <f t="shared" si="6"/>
        <v>0.06422018348623854</v>
      </c>
      <c r="G456" s="32"/>
    </row>
    <row r="457" spans="2:7" ht="12.75">
      <c r="B457" s="41" t="s">
        <v>846</v>
      </c>
      <c r="C457" s="50" t="s">
        <v>482</v>
      </c>
      <c r="D457" s="43">
        <v>7</v>
      </c>
      <c r="E457" s="44">
        <v>0</v>
      </c>
      <c r="F457" s="45"/>
      <c r="G457" s="32"/>
    </row>
    <row r="458" spans="2:7" ht="12.75">
      <c r="B458" s="41" t="s">
        <v>847</v>
      </c>
      <c r="C458" s="50" t="s">
        <v>484</v>
      </c>
      <c r="D458" s="43">
        <v>359</v>
      </c>
      <c r="E458" s="44">
        <v>0</v>
      </c>
      <c r="F458" s="45"/>
      <c r="G458" s="32"/>
    </row>
    <row r="459" spans="2:7" ht="12.75">
      <c r="B459" s="41" t="s">
        <v>848</v>
      </c>
      <c r="C459" s="50" t="s">
        <v>486</v>
      </c>
      <c r="D459" s="43">
        <v>162</v>
      </c>
      <c r="E459" s="44">
        <v>0</v>
      </c>
      <c r="F459" s="45"/>
      <c r="G459" s="32"/>
    </row>
    <row r="460" spans="2:7" ht="12.75">
      <c r="B460" s="41" t="s">
        <v>849</v>
      </c>
      <c r="C460" s="50" t="s">
        <v>488</v>
      </c>
      <c r="D460" s="43">
        <v>197</v>
      </c>
      <c r="E460" s="44">
        <v>0</v>
      </c>
      <c r="F460" s="45"/>
      <c r="G460" s="32"/>
    </row>
    <row r="461" spans="2:7" ht="12.75">
      <c r="B461" s="47" t="s">
        <v>851</v>
      </c>
      <c r="C461" s="48" t="s">
        <v>850</v>
      </c>
      <c r="D461" s="35">
        <v>89359.3</v>
      </c>
      <c r="E461" s="35">
        <v>23455.156170000002</v>
      </c>
      <c r="F461" s="49">
        <f t="shared" si="6"/>
        <v>0.2624814224149025</v>
      </c>
      <c r="G461" s="32"/>
    </row>
    <row r="462" spans="2:7" ht="12.75">
      <c r="B462" s="41" t="s">
        <v>852</v>
      </c>
      <c r="C462" s="50" t="s">
        <v>454</v>
      </c>
      <c r="D462" s="44">
        <v>77659.3</v>
      </c>
      <c r="E462" s="44">
        <v>19311.663379999998</v>
      </c>
      <c r="F462" s="45">
        <f t="shared" si="6"/>
        <v>0.24867161280104247</v>
      </c>
      <c r="G462" s="32"/>
    </row>
    <row r="463" spans="2:7" ht="12.75">
      <c r="B463" s="41" t="s">
        <v>853</v>
      </c>
      <c r="C463" s="50" t="s">
        <v>456</v>
      </c>
      <c r="D463" s="44">
        <v>68692.3</v>
      </c>
      <c r="E463" s="44">
        <v>14440.90615</v>
      </c>
      <c r="F463" s="45">
        <f t="shared" si="6"/>
        <v>0.2102259809323607</v>
      </c>
      <c r="G463" s="32"/>
    </row>
    <row r="464" spans="2:7" ht="12.75">
      <c r="B464" s="41" t="s">
        <v>854</v>
      </c>
      <c r="C464" s="50" t="s">
        <v>458</v>
      </c>
      <c r="D464" s="44">
        <v>55115.3</v>
      </c>
      <c r="E464" s="44">
        <v>11420.2859</v>
      </c>
      <c r="F464" s="45">
        <f t="shared" si="6"/>
        <v>0.20720718022037438</v>
      </c>
      <c r="G464" s="32"/>
    </row>
    <row r="465" spans="2:7" ht="12.75">
      <c r="B465" s="41" t="s">
        <v>855</v>
      </c>
      <c r="C465" s="50" t="s">
        <v>460</v>
      </c>
      <c r="D465" s="43">
        <v>57</v>
      </c>
      <c r="E465" s="44">
        <v>68.2</v>
      </c>
      <c r="F465" s="45">
        <f t="shared" si="6"/>
        <v>1.1964912280701754</v>
      </c>
      <c r="G465" s="32"/>
    </row>
    <row r="466" spans="2:7" ht="12.75">
      <c r="B466" s="41" t="s">
        <v>856</v>
      </c>
      <c r="C466" s="50" t="s">
        <v>462</v>
      </c>
      <c r="D466" s="43">
        <v>13520</v>
      </c>
      <c r="E466" s="44">
        <v>2953</v>
      </c>
      <c r="F466" s="45">
        <f t="shared" si="6"/>
        <v>0.2184171597633136</v>
      </c>
      <c r="G466" s="32"/>
    </row>
    <row r="467" spans="2:7" ht="12.75">
      <c r="B467" s="41" t="s">
        <v>857</v>
      </c>
      <c r="C467" s="50" t="s">
        <v>464</v>
      </c>
      <c r="D467" s="43">
        <v>8058</v>
      </c>
      <c r="E467" s="44">
        <v>4603.64387</v>
      </c>
      <c r="F467" s="45">
        <f t="shared" si="6"/>
        <v>0.5713134611566145</v>
      </c>
      <c r="G467" s="32"/>
    </row>
    <row r="468" spans="2:7" ht="12.75">
      <c r="B468" s="41" t="s">
        <v>858</v>
      </c>
      <c r="C468" s="50" t="s">
        <v>466</v>
      </c>
      <c r="D468" s="43">
        <v>277</v>
      </c>
      <c r="E468" s="44">
        <v>77.18827999999999</v>
      </c>
      <c r="F468" s="45">
        <f t="shared" si="6"/>
        <v>0.2786580505415162</v>
      </c>
      <c r="G468" s="32"/>
    </row>
    <row r="469" spans="2:7" ht="12.75">
      <c r="B469" s="41" t="s">
        <v>859</v>
      </c>
      <c r="C469" s="50" t="s">
        <v>468</v>
      </c>
      <c r="D469" s="43">
        <v>50</v>
      </c>
      <c r="E469" s="44">
        <v>21.8545</v>
      </c>
      <c r="F469" s="45">
        <f t="shared" si="6"/>
        <v>0.43709000000000003</v>
      </c>
      <c r="G469" s="32"/>
    </row>
    <row r="470" spans="2:7" ht="12.75">
      <c r="B470" s="41" t="s">
        <v>860</v>
      </c>
      <c r="C470" s="50" t="s">
        <v>470</v>
      </c>
      <c r="D470" s="43">
        <v>2572</v>
      </c>
      <c r="E470" s="44">
        <v>1174.50071</v>
      </c>
      <c r="F470" s="45">
        <f t="shared" si="6"/>
        <v>0.45664879860031105</v>
      </c>
      <c r="G470" s="32"/>
    </row>
    <row r="471" spans="2:7" ht="12.75">
      <c r="B471" s="41" t="s">
        <v>861</v>
      </c>
      <c r="C471" s="50" t="s">
        <v>472</v>
      </c>
      <c r="D471" s="43">
        <v>402</v>
      </c>
      <c r="E471" s="44">
        <v>381</v>
      </c>
      <c r="F471" s="45">
        <f t="shared" si="6"/>
        <v>0.9477611940298507</v>
      </c>
      <c r="G471" s="32"/>
    </row>
    <row r="472" spans="2:7" ht="12.75">
      <c r="B472" s="41" t="s">
        <v>862</v>
      </c>
      <c r="C472" s="50" t="s">
        <v>474</v>
      </c>
      <c r="D472" s="43">
        <v>3483</v>
      </c>
      <c r="E472" s="44">
        <v>2242.16504</v>
      </c>
      <c r="F472" s="45">
        <f aca="true" t="shared" si="7" ref="F472:F533">E472/D472</f>
        <v>0.6437453459661211</v>
      </c>
      <c r="G472" s="32"/>
    </row>
    <row r="473" spans="2:7" ht="12.75">
      <c r="B473" s="41" t="s">
        <v>863</v>
      </c>
      <c r="C473" s="50" t="s">
        <v>476</v>
      </c>
      <c r="D473" s="43">
        <v>1274</v>
      </c>
      <c r="E473" s="44">
        <v>706.93534</v>
      </c>
      <c r="F473" s="45">
        <f t="shared" si="7"/>
        <v>0.5548943014128729</v>
      </c>
      <c r="G473" s="32"/>
    </row>
    <row r="474" spans="2:7" ht="12.75">
      <c r="B474" s="41" t="s">
        <v>864</v>
      </c>
      <c r="C474" s="50" t="s">
        <v>482</v>
      </c>
      <c r="D474" s="43">
        <v>909</v>
      </c>
      <c r="E474" s="44">
        <v>267.11336</v>
      </c>
      <c r="F474" s="45">
        <f t="shared" si="7"/>
        <v>0.2938540814081408</v>
      </c>
      <c r="G474" s="32"/>
    </row>
    <row r="475" spans="2:7" ht="12.75">
      <c r="B475" s="41" t="s">
        <v>865</v>
      </c>
      <c r="C475" s="50" t="s">
        <v>484</v>
      </c>
      <c r="D475" s="43">
        <v>11700</v>
      </c>
      <c r="E475" s="44">
        <v>4143.49279</v>
      </c>
      <c r="F475" s="45">
        <f t="shared" si="7"/>
        <v>0.35414468290598294</v>
      </c>
      <c r="G475" s="32"/>
    </row>
    <row r="476" spans="2:7" ht="12.75">
      <c r="B476" s="41" t="s">
        <v>866</v>
      </c>
      <c r="C476" s="50" t="s">
        <v>486</v>
      </c>
      <c r="D476" s="43">
        <v>5797</v>
      </c>
      <c r="E476" s="44">
        <v>1158.0376299999998</v>
      </c>
      <c r="F476" s="45">
        <f t="shared" si="7"/>
        <v>0.19976498706227355</v>
      </c>
      <c r="G476" s="32"/>
    </row>
    <row r="477" spans="2:7" ht="12.75">
      <c r="B477" s="41" t="s">
        <v>867</v>
      </c>
      <c r="C477" s="50" t="s">
        <v>488</v>
      </c>
      <c r="D477" s="43">
        <v>5903</v>
      </c>
      <c r="E477" s="44">
        <v>2985.45516</v>
      </c>
      <c r="F477" s="45">
        <f t="shared" si="7"/>
        <v>0.5057521870235473</v>
      </c>
      <c r="G477" s="32"/>
    </row>
    <row r="478" spans="2:7" ht="12.75">
      <c r="B478" s="41" t="s">
        <v>869</v>
      </c>
      <c r="C478" s="50" t="s">
        <v>868</v>
      </c>
      <c r="D478" s="43">
        <v>83817</v>
      </c>
      <c r="E478" s="44">
        <v>22618.82617</v>
      </c>
      <c r="F478" s="45">
        <f t="shared" si="7"/>
        <v>0.2698596486392975</v>
      </c>
      <c r="G478" s="32"/>
    </row>
    <row r="479" spans="2:7" ht="12.75">
      <c r="B479" s="41" t="s">
        <v>870</v>
      </c>
      <c r="C479" s="50" t="s">
        <v>454</v>
      </c>
      <c r="D479" s="43">
        <v>74800</v>
      </c>
      <c r="E479" s="44">
        <v>18682.733379999998</v>
      </c>
      <c r="F479" s="45">
        <f t="shared" si="7"/>
        <v>0.24976916283422457</v>
      </c>
      <c r="G479" s="32"/>
    </row>
    <row r="480" spans="2:7" ht="12.75">
      <c r="B480" s="41" t="s">
        <v>871</v>
      </c>
      <c r="C480" s="50" t="s">
        <v>456</v>
      </c>
      <c r="D480" s="43">
        <v>66457</v>
      </c>
      <c r="E480" s="44">
        <v>14048.90615</v>
      </c>
      <c r="F480" s="45">
        <f t="shared" si="7"/>
        <v>0.21139844034488467</v>
      </c>
      <c r="G480" s="32"/>
    </row>
    <row r="481" spans="2:7" ht="12.75">
      <c r="B481" s="41" t="s">
        <v>872</v>
      </c>
      <c r="C481" s="50" t="s">
        <v>458</v>
      </c>
      <c r="D481" s="43">
        <v>53344</v>
      </c>
      <c r="E481" s="44">
        <v>11090</v>
      </c>
      <c r="F481" s="45">
        <f t="shared" si="7"/>
        <v>0.20789592081583683</v>
      </c>
      <c r="G481" s="32"/>
    </row>
    <row r="482" spans="2:7" ht="12.75">
      <c r="B482" s="41" t="s">
        <v>873</v>
      </c>
      <c r="C482" s="50" t="s">
        <v>460</v>
      </c>
      <c r="D482" s="43">
        <v>57</v>
      </c>
      <c r="E482" s="44">
        <v>68.2</v>
      </c>
      <c r="F482" s="45">
        <f t="shared" si="7"/>
        <v>1.1964912280701754</v>
      </c>
      <c r="G482" s="32"/>
    </row>
    <row r="483" spans="2:7" ht="12.75">
      <c r="B483" s="41" t="s">
        <v>0</v>
      </c>
      <c r="C483" s="50" t="s">
        <v>462</v>
      </c>
      <c r="D483" s="43">
        <v>13056</v>
      </c>
      <c r="E483" s="44">
        <v>2891.31592</v>
      </c>
      <c r="F483" s="45">
        <f t="shared" si="7"/>
        <v>0.22145495710784313</v>
      </c>
      <c r="G483" s="32"/>
    </row>
    <row r="484" spans="2:7" ht="12.75">
      <c r="B484" s="41" t="s">
        <v>1</v>
      </c>
      <c r="C484" s="50" t="s">
        <v>464</v>
      </c>
      <c r="D484" s="43">
        <v>7934</v>
      </c>
      <c r="E484" s="44">
        <v>4603.64387</v>
      </c>
      <c r="F484" s="45">
        <f t="shared" si="7"/>
        <v>0.5802424842450215</v>
      </c>
      <c r="G484" s="32"/>
    </row>
    <row r="485" spans="2:7" ht="12.75">
      <c r="B485" s="41" t="s">
        <v>2</v>
      </c>
      <c r="C485" s="50" t="s">
        <v>466</v>
      </c>
      <c r="D485" s="43">
        <v>277</v>
      </c>
      <c r="E485" s="44">
        <v>77.18827999999999</v>
      </c>
      <c r="F485" s="45">
        <f t="shared" si="7"/>
        <v>0.2786580505415162</v>
      </c>
      <c r="G485" s="32"/>
    </row>
    <row r="486" spans="2:7" ht="12.75">
      <c r="B486" s="41" t="s">
        <v>3</v>
      </c>
      <c r="C486" s="50" t="s">
        <v>468</v>
      </c>
      <c r="D486" s="43">
        <v>46</v>
      </c>
      <c r="E486" s="44">
        <v>21.8545</v>
      </c>
      <c r="F486" s="45">
        <f t="shared" si="7"/>
        <v>0.47509782608695655</v>
      </c>
      <c r="G486" s="32"/>
    </row>
    <row r="487" spans="2:7" ht="12.75">
      <c r="B487" s="41" t="s">
        <v>4</v>
      </c>
      <c r="C487" s="50" t="s">
        <v>470</v>
      </c>
      <c r="D487" s="43">
        <v>2572</v>
      </c>
      <c r="E487" s="44">
        <v>1174.50071</v>
      </c>
      <c r="F487" s="45">
        <f t="shared" si="7"/>
        <v>0.45664879860031105</v>
      </c>
      <c r="G487" s="32"/>
    </row>
    <row r="488" spans="2:7" ht="12.75">
      <c r="B488" s="41" t="s">
        <v>5</v>
      </c>
      <c r="C488" s="50" t="s">
        <v>472</v>
      </c>
      <c r="D488" s="43">
        <v>402</v>
      </c>
      <c r="E488" s="44">
        <v>381</v>
      </c>
      <c r="F488" s="45">
        <f t="shared" si="7"/>
        <v>0.9477611940298507</v>
      </c>
      <c r="G488" s="32"/>
    </row>
    <row r="489" spans="2:7" ht="12.75">
      <c r="B489" s="41" t="s">
        <v>6</v>
      </c>
      <c r="C489" s="50" t="s">
        <v>474</v>
      </c>
      <c r="D489" s="43">
        <v>3478</v>
      </c>
      <c r="E489" s="44">
        <v>2242.16504</v>
      </c>
      <c r="F489" s="45">
        <f t="shared" si="7"/>
        <v>0.6446707993099482</v>
      </c>
      <c r="G489" s="32"/>
    </row>
    <row r="490" spans="2:7" ht="12.75">
      <c r="B490" s="41" t="s">
        <v>7</v>
      </c>
      <c r="C490" s="50" t="s">
        <v>476</v>
      </c>
      <c r="D490" s="43">
        <v>1159</v>
      </c>
      <c r="E490" s="44">
        <v>706.93534</v>
      </c>
      <c r="F490" s="45">
        <f t="shared" si="7"/>
        <v>0.6099528386540121</v>
      </c>
      <c r="G490" s="32"/>
    </row>
    <row r="491" spans="2:7" ht="12.75">
      <c r="B491" s="41" t="s">
        <v>8</v>
      </c>
      <c r="C491" s="50" t="s">
        <v>482</v>
      </c>
      <c r="D491" s="43">
        <v>409</v>
      </c>
      <c r="E491" s="44">
        <v>30.18336</v>
      </c>
      <c r="F491" s="45">
        <f t="shared" si="7"/>
        <v>0.07379794621026894</v>
      </c>
      <c r="G491" s="32"/>
    </row>
    <row r="492" spans="2:7" ht="12.75">
      <c r="B492" s="41" t="s">
        <v>9</v>
      </c>
      <c r="C492" s="50" t="s">
        <v>484</v>
      </c>
      <c r="D492" s="43">
        <v>9017</v>
      </c>
      <c r="E492" s="44">
        <v>3936.09279</v>
      </c>
      <c r="F492" s="45">
        <f t="shared" si="7"/>
        <v>0.4365191072418765</v>
      </c>
      <c r="G492" s="32"/>
    </row>
    <row r="493" spans="2:7" ht="12.75">
      <c r="B493" s="41" t="s">
        <v>10</v>
      </c>
      <c r="C493" s="50" t="s">
        <v>486</v>
      </c>
      <c r="D493" s="43">
        <v>3756</v>
      </c>
      <c r="E493" s="44">
        <v>1076.5376299999998</v>
      </c>
      <c r="F493" s="45">
        <f t="shared" si="7"/>
        <v>0.2866181123535676</v>
      </c>
      <c r="G493" s="32"/>
    </row>
    <row r="494" spans="2:7" ht="12.75">
      <c r="B494" s="41" t="s">
        <v>11</v>
      </c>
      <c r="C494" s="50" t="s">
        <v>488</v>
      </c>
      <c r="D494" s="43">
        <v>5261</v>
      </c>
      <c r="E494" s="44">
        <v>2859</v>
      </c>
      <c r="F494" s="45">
        <f t="shared" si="7"/>
        <v>0.5434328074510549</v>
      </c>
      <c r="G494" s="32"/>
    </row>
    <row r="495" spans="2:7" ht="12.75">
      <c r="B495" s="41" t="s">
        <v>13</v>
      </c>
      <c r="C495" s="50" t="s">
        <v>12</v>
      </c>
      <c r="D495" s="44">
        <v>2235.3</v>
      </c>
      <c r="E495" s="44">
        <v>392</v>
      </c>
      <c r="F495" s="45">
        <f t="shared" si="7"/>
        <v>0.17536795955800114</v>
      </c>
      <c r="G495" s="32"/>
    </row>
    <row r="496" spans="2:7" ht="12.75">
      <c r="B496" s="41" t="s">
        <v>14</v>
      </c>
      <c r="C496" s="50" t="s">
        <v>454</v>
      </c>
      <c r="D496" s="44">
        <v>2235.3</v>
      </c>
      <c r="E496" s="44">
        <v>392</v>
      </c>
      <c r="F496" s="45">
        <f t="shared" si="7"/>
        <v>0.17536795955800114</v>
      </c>
      <c r="G496" s="32"/>
    </row>
    <row r="497" spans="2:7" ht="12.75">
      <c r="B497" s="41" t="s">
        <v>15</v>
      </c>
      <c r="C497" s="50" t="s">
        <v>456</v>
      </c>
      <c r="D497" s="44">
        <v>2235.3</v>
      </c>
      <c r="E497" s="44">
        <v>392</v>
      </c>
      <c r="F497" s="45">
        <f t="shared" si="7"/>
        <v>0.17536795955800114</v>
      </c>
      <c r="G497" s="32"/>
    </row>
    <row r="498" spans="2:7" ht="12.75">
      <c r="B498" s="41" t="s">
        <v>16</v>
      </c>
      <c r="C498" s="50" t="s">
        <v>458</v>
      </c>
      <c r="D498" s="44">
        <v>1771.3</v>
      </c>
      <c r="E498" s="44">
        <v>330.89567</v>
      </c>
      <c r="F498" s="45">
        <f t="shared" si="7"/>
        <v>0.18680950149607634</v>
      </c>
      <c r="G498" s="32"/>
    </row>
    <row r="499" spans="2:7" ht="12.75">
      <c r="B499" s="41" t="s">
        <v>17</v>
      </c>
      <c r="C499" s="50" t="s">
        <v>462</v>
      </c>
      <c r="D499" s="43">
        <v>464</v>
      </c>
      <c r="E499" s="44">
        <v>61.104330000000004</v>
      </c>
      <c r="F499" s="45">
        <f t="shared" si="7"/>
        <v>0.13169036637931036</v>
      </c>
      <c r="G499" s="32"/>
    </row>
    <row r="500" spans="2:7" ht="12.75">
      <c r="B500" s="41" t="s">
        <v>19</v>
      </c>
      <c r="C500" s="50" t="s">
        <v>18</v>
      </c>
      <c r="D500" s="43">
        <v>1900</v>
      </c>
      <c r="E500" s="44">
        <v>236.93</v>
      </c>
      <c r="F500" s="45">
        <f t="shared" si="7"/>
        <v>0.1247</v>
      </c>
      <c r="G500" s="32"/>
    </row>
    <row r="501" spans="2:7" ht="12.75">
      <c r="B501" s="41" t="s">
        <v>20</v>
      </c>
      <c r="C501" s="50" t="s">
        <v>454</v>
      </c>
      <c r="D501" s="43">
        <v>500</v>
      </c>
      <c r="E501" s="44">
        <v>236.93</v>
      </c>
      <c r="F501" s="45">
        <f t="shared" si="7"/>
        <v>0.47386</v>
      </c>
      <c r="G501" s="32"/>
    </row>
    <row r="502" spans="2:7" ht="12.75">
      <c r="B502" s="41" t="s">
        <v>21</v>
      </c>
      <c r="C502" s="50" t="s">
        <v>482</v>
      </c>
      <c r="D502" s="43">
        <v>500</v>
      </c>
      <c r="E502" s="44">
        <v>236.93</v>
      </c>
      <c r="F502" s="45">
        <f t="shared" si="7"/>
        <v>0.47386</v>
      </c>
      <c r="G502" s="32"/>
    </row>
    <row r="503" spans="2:7" ht="12.75">
      <c r="B503" s="41" t="s">
        <v>22</v>
      </c>
      <c r="C503" s="50" t="s">
        <v>484</v>
      </c>
      <c r="D503" s="43">
        <v>1400</v>
      </c>
      <c r="E503" s="44">
        <v>0</v>
      </c>
      <c r="F503" s="45"/>
      <c r="G503" s="32"/>
    </row>
    <row r="504" spans="2:7" ht="12.75">
      <c r="B504" s="41" t="s">
        <v>23</v>
      </c>
      <c r="C504" s="50" t="s">
        <v>486</v>
      </c>
      <c r="D504" s="43">
        <v>1400</v>
      </c>
      <c r="E504" s="44">
        <v>0</v>
      </c>
      <c r="F504" s="45"/>
      <c r="G504" s="32"/>
    </row>
    <row r="505" spans="2:7" ht="25.5">
      <c r="B505" s="41" t="s">
        <v>25</v>
      </c>
      <c r="C505" s="50" t="s">
        <v>24</v>
      </c>
      <c r="D505" s="43">
        <v>1407</v>
      </c>
      <c r="E505" s="44">
        <v>207.4</v>
      </c>
      <c r="F505" s="45">
        <f t="shared" si="7"/>
        <v>0.14740582800284294</v>
      </c>
      <c r="G505" s="32"/>
    </row>
    <row r="506" spans="2:7" ht="12.75">
      <c r="B506" s="41" t="s">
        <v>26</v>
      </c>
      <c r="C506" s="50" t="s">
        <v>454</v>
      </c>
      <c r="D506" s="43">
        <v>124</v>
      </c>
      <c r="E506" s="44">
        <v>0</v>
      </c>
      <c r="F506" s="45"/>
      <c r="G506" s="32"/>
    </row>
    <row r="507" spans="2:7" ht="12.75">
      <c r="B507" s="41" t="s">
        <v>27</v>
      </c>
      <c r="C507" s="50" t="s">
        <v>464</v>
      </c>
      <c r="D507" s="43">
        <v>124</v>
      </c>
      <c r="E507" s="44">
        <v>0</v>
      </c>
      <c r="F507" s="45"/>
      <c r="G507" s="32"/>
    </row>
    <row r="508" spans="2:7" ht="12.75">
      <c r="B508" s="41" t="s">
        <v>28</v>
      </c>
      <c r="C508" s="50" t="s">
        <v>468</v>
      </c>
      <c r="D508" s="43">
        <v>4</v>
      </c>
      <c r="E508" s="44">
        <v>0</v>
      </c>
      <c r="F508" s="45"/>
      <c r="G508" s="32"/>
    </row>
    <row r="509" spans="2:7" ht="12.75">
      <c r="B509" s="41" t="s">
        <v>29</v>
      </c>
      <c r="C509" s="50" t="s">
        <v>474</v>
      </c>
      <c r="D509" s="43">
        <v>5</v>
      </c>
      <c r="E509" s="44">
        <v>0</v>
      </c>
      <c r="F509" s="45"/>
      <c r="G509" s="32"/>
    </row>
    <row r="510" spans="2:7" ht="12.75">
      <c r="B510" s="41" t="s">
        <v>30</v>
      </c>
      <c r="C510" s="50" t="s">
        <v>476</v>
      </c>
      <c r="D510" s="43">
        <v>115</v>
      </c>
      <c r="E510" s="44">
        <v>0</v>
      </c>
      <c r="F510" s="45"/>
      <c r="G510" s="32"/>
    </row>
    <row r="511" spans="2:7" ht="12.75">
      <c r="B511" s="41" t="s">
        <v>31</v>
      </c>
      <c r="C511" s="50" t="s">
        <v>484</v>
      </c>
      <c r="D511" s="43">
        <v>1283</v>
      </c>
      <c r="E511" s="44">
        <v>207.4</v>
      </c>
      <c r="F511" s="45">
        <f t="shared" si="7"/>
        <v>0.16165237724084178</v>
      </c>
      <c r="G511" s="32"/>
    </row>
    <row r="512" spans="2:7" ht="12.75">
      <c r="B512" s="41" t="s">
        <v>32</v>
      </c>
      <c r="C512" s="50" t="s">
        <v>486</v>
      </c>
      <c r="D512" s="43">
        <v>641</v>
      </c>
      <c r="E512" s="44">
        <v>81</v>
      </c>
      <c r="F512" s="45">
        <f t="shared" si="7"/>
        <v>0.12636505460218408</v>
      </c>
      <c r="G512" s="32"/>
    </row>
    <row r="513" spans="2:7" ht="12.75">
      <c r="B513" s="41" t="s">
        <v>33</v>
      </c>
      <c r="C513" s="50" t="s">
        <v>488</v>
      </c>
      <c r="D513" s="43">
        <v>642</v>
      </c>
      <c r="E513" s="44">
        <v>125.9</v>
      </c>
      <c r="F513" s="45">
        <f t="shared" si="7"/>
        <v>0.19610591900311528</v>
      </c>
      <c r="G513" s="32"/>
    </row>
    <row r="514" spans="2:7" ht="12.75">
      <c r="B514" s="47" t="s">
        <v>35</v>
      </c>
      <c r="C514" s="48" t="s">
        <v>34</v>
      </c>
      <c r="D514" s="35">
        <v>40773.2</v>
      </c>
      <c r="E514" s="35">
        <v>11531.31843</v>
      </c>
      <c r="F514" s="49">
        <f t="shared" si="7"/>
        <v>0.28281612505273074</v>
      </c>
      <c r="G514" s="32"/>
    </row>
    <row r="515" spans="2:7" ht="12.75">
      <c r="B515" s="41" t="s">
        <v>36</v>
      </c>
      <c r="C515" s="50" t="s">
        <v>454</v>
      </c>
      <c r="D515" s="44">
        <v>40773.2</v>
      </c>
      <c r="E515" s="44">
        <v>11531.31843</v>
      </c>
      <c r="F515" s="45">
        <f t="shared" si="7"/>
        <v>0.28281612505273074</v>
      </c>
      <c r="G515" s="32"/>
    </row>
    <row r="516" spans="2:7" ht="12.75">
      <c r="B516" s="41" t="s">
        <v>37</v>
      </c>
      <c r="C516" s="50" t="s">
        <v>464</v>
      </c>
      <c r="D516" s="43">
        <v>440</v>
      </c>
      <c r="E516" s="44">
        <v>123.80966000000001</v>
      </c>
      <c r="F516" s="45">
        <f t="shared" si="7"/>
        <v>0.28138559090909093</v>
      </c>
      <c r="G516" s="32"/>
    </row>
    <row r="517" spans="2:7" ht="12.75">
      <c r="B517" s="41" t="s">
        <v>38</v>
      </c>
      <c r="C517" s="50" t="s">
        <v>476</v>
      </c>
      <c r="D517" s="43">
        <v>440</v>
      </c>
      <c r="E517" s="44">
        <v>123.80966000000001</v>
      </c>
      <c r="F517" s="45">
        <f t="shared" si="7"/>
        <v>0.28138559090909093</v>
      </c>
      <c r="G517" s="32"/>
    </row>
    <row r="518" spans="2:7" ht="12.75">
      <c r="B518" s="41" t="s">
        <v>39</v>
      </c>
      <c r="C518" s="50" t="s">
        <v>635</v>
      </c>
      <c r="D518" s="43">
        <v>640</v>
      </c>
      <c r="E518" s="44">
        <v>96</v>
      </c>
      <c r="F518" s="45">
        <f t="shared" si="7"/>
        <v>0.15</v>
      </c>
      <c r="G518" s="32"/>
    </row>
    <row r="519" spans="2:7" ht="25.5">
      <c r="B519" s="41" t="s">
        <v>40</v>
      </c>
      <c r="C519" s="50" t="s">
        <v>637</v>
      </c>
      <c r="D519" s="43">
        <v>640</v>
      </c>
      <c r="E519" s="44">
        <v>96</v>
      </c>
      <c r="F519" s="45">
        <f t="shared" si="7"/>
        <v>0.15</v>
      </c>
      <c r="G519" s="32"/>
    </row>
    <row r="520" spans="2:7" ht="12.75">
      <c r="B520" s="41" t="s">
        <v>42</v>
      </c>
      <c r="C520" s="50" t="s">
        <v>41</v>
      </c>
      <c r="D520" s="44">
        <v>39541.2</v>
      </c>
      <c r="E520" s="44">
        <v>11311</v>
      </c>
      <c r="F520" s="45">
        <f t="shared" si="7"/>
        <v>0.28605606304310444</v>
      </c>
      <c r="G520" s="32"/>
    </row>
    <row r="521" spans="2:7" ht="12.75">
      <c r="B521" s="41" t="s">
        <v>44</v>
      </c>
      <c r="C521" s="50" t="s">
        <v>43</v>
      </c>
      <c r="D521" s="44">
        <v>38971.2</v>
      </c>
      <c r="E521" s="44">
        <v>11192.398210000001</v>
      </c>
      <c r="F521" s="45">
        <f t="shared" si="7"/>
        <v>0.2871966531695201</v>
      </c>
      <c r="G521" s="32"/>
    </row>
    <row r="522" spans="2:7" ht="25.5">
      <c r="B522" s="41" t="s">
        <v>46</v>
      </c>
      <c r="C522" s="50" t="s">
        <v>45</v>
      </c>
      <c r="D522" s="43">
        <v>570</v>
      </c>
      <c r="E522" s="44">
        <v>119.11055999999999</v>
      </c>
      <c r="F522" s="45">
        <f t="shared" si="7"/>
        <v>0.2089658947368421</v>
      </c>
      <c r="G522" s="32"/>
    </row>
    <row r="523" spans="2:7" ht="12.75">
      <c r="B523" s="41" t="s">
        <v>47</v>
      </c>
      <c r="C523" s="50" t="s">
        <v>482</v>
      </c>
      <c r="D523" s="43">
        <v>152</v>
      </c>
      <c r="E523" s="44">
        <v>0</v>
      </c>
      <c r="F523" s="45"/>
      <c r="G523" s="32"/>
    </row>
    <row r="524" spans="2:7" ht="12.75">
      <c r="B524" s="41" t="s">
        <v>49</v>
      </c>
      <c r="C524" s="50" t="s">
        <v>48</v>
      </c>
      <c r="D524" s="43">
        <v>570</v>
      </c>
      <c r="E524" s="44">
        <v>119.11055999999999</v>
      </c>
      <c r="F524" s="45">
        <f t="shared" si="7"/>
        <v>0.2089658947368421</v>
      </c>
      <c r="G524" s="32"/>
    </row>
    <row r="525" spans="2:7" ht="12.75">
      <c r="B525" s="41" t="s">
        <v>50</v>
      </c>
      <c r="C525" s="50" t="s">
        <v>454</v>
      </c>
      <c r="D525" s="43">
        <v>570</v>
      </c>
      <c r="E525" s="44">
        <v>119.11055999999999</v>
      </c>
      <c r="F525" s="45">
        <f t="shared" si="7"/>
        <v>0.2089658947368421</v>
      </c>
      <c r="G525" s="32"/>
    </row>
    <row r="526" spans="2:7" ht="12.75">
      <c r="B526" s="41" t="s">
        <v>51</v>
      </c>
      <c r="C526" s="50" t="s">
        <v>41</v>
      </c>
      <c r="D526" s="43">
        <v>570</v>
      </c>
      <c r="E526" s="44">
        <v>119.11055999999999</v>
      </c>
      <c r="F526" s="45">
        <f t="shared" si="7"/>
        <v>0.2089658947368421</v>
      </c>
      <c r="G526" s="32"/>
    </row>
    <row r="527" spans="2:7" ht="25.5">
      <c r="B527" s="41" t="s">
        <v>52</v>
      </c>
      <c r="C527" s="50" t="s">
        <v>45</v>
      </c>
      <c r="D527" s="43">
        <v>570</v>
      </c>
      <c r="E527" s="44">
        <v>119.11055999999999</v>
      </c>
      <c r="F527" s="45">
        <f t="shared" si="7"/>
        <v>0.2089658947368421</v>
      </c>
      <c r="G527" s="32"/>
    </row>
    <row r="528" spans="2:7" ht="12.75">
      <c r="B528" s="41" t="s">
        <v>54</v>
      </c>
      <c r="C528" s="50" t="s">
        <v>53</v>
      </c>
      <c r="D528" s="44">
        <v>39411.2</v>
      </c>
      <c r="E528" s="44">
        <v>11316.207869999998</v>
      </c>
      <c r="F528" s="45">
        <f t="shared" si="7"/>
        <v>0.28713177650008115</v>
      </c>
      <c r="G528" s="32"/>
    </row>
    <row r="529" spans="2:7" ht="12.75">
      <c r="B529" s="41" t="s">
        <v>55</v>
      </c>
      <c r="C529" s="50" t="s">
        <v>454</v>
      </c>
      <c r="D529" s="44">
        <v>39411.2</v>
      </c>
      <c r="E529" s="44">
        <v>11316.207869999998</v>
      </c>
      <c r="F529" s="45">
        <f t="shared" si="7"/>
        <v>0.28713177650008115</v>
      </c>
      <c r="G529" s="32"/>
    </row>
    <row r="530" spans="2:7" ht="12.75">
      <c r="B530" s="41" t="s">
        <v>56</v>
      </c>
      <c r="C530" s="50" t="s">
        <v>464</v>
      </c>
      <c r="D530" s="43">
        <v>440</v>
      </c>
      <c r="E530" s="44">
        <v>123.80966000000001</v>
      </c>
      <c r="F530" s="45">
        <f t="shared" si="7"/>
        <v>0.28138559090909093</v>
      </c>
      <c r="G530" s="32"/>
    </row>
    <row r="531" spans="2:7" ht="12.75">
      <c r="B531" s="41" t="s">
        <v>57</v>
      </c>
      <c r="C531" s="50" t="s">
        <v>476</v>
      </c>
      <c r="D531" s="43">
        <v>440</v>
      </c>
      <c r="E531" s="44">
        <v>123.80966000000001</v>
      </c>
      <c r="F531" s="45">
        <f t="shared" si="7"/>
        <v>0.28138559090909093</v>
      </c>
      <c r="G531" s="32"/>
    </row>
    <row r="532" spans="2:7" ht="12.75">
      <c r="B532" s="41" t="s">
        <v>58</v>
      </c>
      <c r="C532" s="50" t="s">
        <v>41</v>
      </c>
      <c r="D532" s="44">
        <v>38971.2</v>
      </c>
      <c r="E532" s="44">
        <v>11192.398210000001</v>
      </c>
      <c r="F532" s="45">
        <f t="shared" si="7"/>
        <v>0.2871966531695201</v>
      </c>
      <c r="G532" s="32"/>
    </row>
    <row r="533" spans="2:7" ht="12.75">
      <c r="B533" s="41" t="s">
        <v>59</v>
      </c>
      <c r="C533" s="50" t="s">
        <v>43</v>
      </c>
      <c r="D533" s="44">
        <v>38971.2</v>
      </c>
      <c r="E533" s="44">
        <v>11192.398210000001</v>
      </c>
      <c r="F533" s="45">
        <f t="shared" si="7"/>
        <v>0.2871966531695201</v>
      </c>
      <c r="G533" s="32"/>
    </row>
    <row r="534" spans="2:7" ht="12.75">
      <c r="B534" s="41" t="s">
        <v>61</v>
      </c>
      <c r="C534" s="50" t="s">
        <v>60</v>
      </c>
      <c r="D534" s="43">
        <v>152</v>
      </c>
      <c r="E534" s="44">
        <v>0</v>
      </c>
      <c r="F534" s="45"/>
      <c r="G534" s="32"/>
    </row>
    <row r="535" spans="2:7" ht="12.75">
      <c r="B535" s="41" t="s">
        <v>62</v>
      </c>
      <c r="C535" s="50" t="s">
        <v>454</v>
      </c>
      <c r="D535" s="43">
        <v>152</v>
      </c>
      <c r="E535" s="44">
        <v>0</v>
      </c>
      <c r="F535" s="45"/>
      <c r="G535" s="32"/>
    </row>
    <row r="536" spans="2:7" ht="12.75">
      <c r="B536" s="41" t="s">
        <v>63</v>
      </c>
      <c r="C536" s="50" t="s">
        <v>482</v>
      </c>
      <c r="D536" s="43">
        <v>152</v>
      </c>
      <c r="E536" s="44">
        <v>0</v>
      </c>
      <c r="F536" s="45"/>
      <c r="G536" s="32"/>
    </row>
    <row r="537" spans="2:7" ht="12.75">
      <c r="B537" s="41" t="s">
        <v>65</v>
      </c>
      <c r="C537" s="50" t="s">
        <v>64</v>
      </c>
      <c r="D537" s="43">
        <v>640</v>
      </c>
      <c r="E537" s="44">
        <v>96</v>
      </c>
      <c r="F537" s="45">
        <f aca="true" t="shared" si="8" ref="F537:F557">E537/D537</f>
        <v>0.15</v>
      </c>
      <c r="G537" s="32"/>
    </row>
    <row r="538" spans="2:7" ht="12.75">
      <c r="B538" s="41" t="s">
        <v>66</v>
      </c>
      <c r="C538" s="50" t="s">
        <v>454</v>
      </c>
      <c r="D538" s="43">
        <v>640</v>
      </c>
      <c r="E538" s="44">
        <v>96</v>
      </c>
      <c r="F538" s="45">
        <f t="shared" si="8"/>
        <v>0.15</v>
      </c>
      <c r="G538" s="32"/>
    </row>
    <row r="539" spans="2:7" ht="12.75">
      <c r="B539" s="41" t="s">
        <v>67</v>
      </c>
      <c r="C539" s="50" t="s">
        <v>635</v>
      </c>
      <c r="D539" s="43">
        <v>640</v>
      </c>
      <c r="E539" s="44">
        <v>96</v>
      </c>
      <c r="F539" s="45">
        <f t="shared" si="8"/>
        <v>0.15</v>
      </c>
      <c r="G539" s="32"/>
    </row>
    <row r="540" spans="2:7" ht="25.5">
      <c r="B540" s="41" t="s">
        <v>68</v>
      </c>
      <c r="C540" s="50" t="s">
        <v>637</v>
      </c>
      <c r="D540" s="43">
        <v>640</v>
      </c>
      <c r="E540" s="44">
        <v>96</v>
      </c>
      <c r="F540" s="45">
        <f t="shared" si="8"/>
        <v>0.15</v>
      </c>
      <c r="G540" s="32"/>
    </row>
    <row r="541" spans="2:7" ht="12.75">
      <c r="B541" s="41" t="s">
        <v>70</v>
      </c>
      <c r="C541" s="50" t="s">
        <v>69</v>
      </c>
      <c r="D541" s="43">
        <v>-16529</v>
      </c>
      <c r="E541" s="44">
        <v>-6995.45553</v>
      </c>
      <c r="F541" s="45">
        <f t="shared" si="8"/>
        <v>0.4232231550608022</v>
      </c>
      <c r="G541" s="32"/>
    </row>
    <row r="542" spans="2:7" ht="12.75">
      <c r="B542" s="38" t="s">
        <v>72</v>
      </c>
      <c r="C542" s="54" t="s">
        <v>71</v>
      </c>
      <c r="D542" s="33">
        <v>491508</v>
      </c>
      <c r="E542" s="33">
        <v>115952.33387999999</v>
      </c>
      <c r="F542" s="40">
        <f t="shared" si="8"/>
        <v>0.23591138675260626</v>
      </c>
      <c r="G542" s="32"/>
    </row>
    <row r="543" spans="2:7" ht="25.5">
      <c r="B543" s="38" t="s">
        <v>74</v>
      </c>
      <c r="C543" s="54" t="s">
        <v>73</v>
      </c>
      <c r="D543" s="31">
        <v>16529</v>
      </c>
      <c r="E543" s="33">
        <v>0</v>
      </c>
      <c r="F543" s="40"/>
      <c r="G543" s="32"/>
    </row>
    <row r="544" spans="2:7" ht="25.5">
      <c r="B544" s="41" t="s">
        <v>76</v>
      </c>
      <c r="C544" s="50" t="s">
        <v>75</v>
      </c>
      <c r="D544" s="44">
        <v>58898.76333</v>
      </c>
      <c r="E544" s="44">
        <v>0</v>
      </c>
      <c r="F544" s="45"/>
      <c r="G544" s="32"/>
    </row>
    <row r="545" spans="2:7" ht="25.5">
      <c r="B545" s="41" t="s">
        <v>78</v>
      </c>
      <c r="C545" s="50" t="s">
        <v>77</v>
      </c>
      <c r="D545" s="44">
        <v>58898.76333</v>
      </c>
      <c r="E545" s="44">
        <v>0</v>
      </c>
      <c r="F545" s="45"/>
      <c r="G545" s="32"/>
    </row>
    <row r="546" spans="2:7" ht="25.5">
      <c r="B546" s="41" t="s">
        <v>80</v>
      </c>
      <c r="C546" s="50" t="s">
        <v>79</v>
      </c>
      <c r="D546" s="44">
        <v>58898.76333</v>
      </c>
      <c r="E546" s="44">
        <v>0</v>
      </c>
      <c r="F546" s="45"/>
      <c r="G546" s="32"/>
    </row>
    <row r="547" spans="2:7" ht="25.5">
      <c r="B547" s="41" t="s">
        <v>82</v>
      </c>
      <c r="C547" s="50" t="s">
        <v>81</v>
      </c>
      <c r="D547" s="44">
        <v>-42369.76333</v>
      </c>
      <c r="E547" s="44">
        <v>0</v>
      </c>
      <c r="F547" s="45"/>
      <c r="G547" s="32"/>
    </row>
    <row r="548" spans="2:7" ht="38.25">
      <c r="B548" s="41" t="s">
        <v>84</v>
      </c>
      <c r="C548" s="50" t="s">
        <v>83</v>
      </c>
      <c r="D548" s="44">
        <v>-42369.76333</v>
      </c>
      <c r="E548" s="44">
        <v>0</v>
      </c>
      <c r="F548" s="45"/>
      <c r="G548" s="32"/>
    </row>
    <row r="549" spans="2:7" ht="38.25">
      <c r="B549" s="41" t="s">
        <v>87</v>
      </c>
      <c r="C549" s="50" t="s">
        <v>86</v>
      </c>
      <c r="D549" s="44">
        <v>-42369.76333</v>
      </c>
      <c r="E549" s="44">
        <v>0</v>
      </c>
      <c r="F549" s="45"/>
      <c r="G549" s="32"/>
    </row>
    <row r="550" spans="2:7" ht="25.5">
      <c r="B550" s="41" t="s">
        <v>89</v>
      </c>
      <c r="C550" s="50" t="s">
        <v>88</v>
      </c>
      <c r="D550" s="43">
        <v>0</v>
      </c>
      <c r="E550" s="44">
        <v>6995.45553</v>
      </c>
      <c r="F550" s="45"/>
      <c r="G550" s="32"/>
    </row>
    <row r="551" spans="2:7" ht="12.75">
      <c r="B551" s="41" t="s">
        <v>91</v>
      </c>
      <c r="C551" s="50" t="s">
        <v>90</v>
      </c>
      <c r="D551" s="44">
        <v>-533878.26333</v>
      </c>
      <c r="E551" s="44">
        <v>-108956.87835</v>
      </c>
      <c r="F551" s="45">
        <f t="shared" si="8"/>
        <v>0.20408562369704822</v>
      </c>
      <c r="G551" s="32"/>
    </row>
    <row r="552" spans="2:7" ht="12.75">
      <c r="B552" s="41" t="s">
        <v>93</v>
      </c>
      <c r="C552" s="50" t="s">
        <v>92</v>
      </c>
      <c r="D552" s="44">
        <v>533878.26333</v>
      </c>
      <c r="E552" s="44">
        <v>115952.33387999999</v>
      </c>
      <c r="F552" s="45">
        <f t="shared" si="8"/>
        <v>0.21718871481442525</v>
      </c>
      <c r="G552" s="32"/>
    </row>
    <row r="553" spans="2:7" ht="12.75">
      <c r="B553" s="41" t="s">
        <v>95</v>
      </c>
      <c r="C553" s="50" t="s">
        <v>94</v>
      </c>
      <c r="D553" s="44">
        <v>-533878.26333</v>
      </c>
      <c r="E553" s="44">
        <v>-108956.87835</v>
      </c>
      <c r="F553" s="45">
        <f t="shared" si="8"/>
        <v>0.20408562369704822</v>
      </c>
      <c r="G553" s="32"/>
    </row>
    <row r="554" spans="2:7" ht="12.75">
      <c r="B554" s="41" t="s">
        <v>97</v>
      </c>
      <c r="C554" s="50" t="s">
        <v>96</v>
      </c>
      <c r="D554" s="44">
        <v>533878.26333</v>
      </c>
      <c r="E554" s="44">
        <v>115952.33387999999</v>
      </c>
      <c r="F554" s="45">
        <f t="shared" si="8"/>
        <v>0.21718871481442525</v>
      </c>
      <c r="G554" s="32"/>
    </row>
    <row r="555" spans="2:7" ht="25.5">
      <c r="B555" s="41" t="s">
        <v>99</v>
      </c>
      <c r="C555" s="50" t="s">
        <v>98</v>
      </c>
      <c r="D555" s="44">
        <v>-533878.26333</v>
      </c>
      <c r="E555" s="44">
        <v>-108956.87835</v>
      </c>
      <c r="F555" s="45">
        <f t="shared" si="8"/>
        <v>0.20408562369704822</v>
      </c>
      <c r="G555" s="32"/>
    </row>
    <row r="556" spans="2:7" ht="25.5">
      <c r="B556" s="41" t="s">
        <v>101</v>
      </c>
      <c r="C556" s="50" t="s">
        <v>100</v>
      </c>
      <c r="D556" s="44">
        <v>533878.26333</v>
      </c>
      <c r="E556" s="44">
        <v>115952.33387999999</v>
      </c>
      <c r="F556" s="45">
        <f t="shared" si="8"/>
        <v>0.21718871481442525</v>
      </c>
      <c r="G556" s="32"/>
    </row>
    <row r="557" spans="2:7" ht="12.75">
      <c r="B557" s="38" t="s">
        <v>103</v>
      </c>
      <c r="C557" s="54" t="s">
        <v>102</v>
      </c>
      <c r="D557" s="31">
        <v>16529</v>
      </c>
      <c r="E557" s="33">
        <v>6995.45553</v>
      </c>
      <c r="F557" s="40">
        <f t="shared" si="8"/>
        <v>0.4232231550608022</v>
      </c>
      <c r="G557" s="32"/>
    </row>
    <row r="561" ht="12.75">
      <c r="B561" t="s">
        <v>562</v>
      </c>
    </row>
    <row r="562" spans="2:4" ht="12.75">
      <c r="B562" t="s">
        <v>563</v>
      </c>
      <c r="D562" t="s">
        <v>105</v>
      </c>
    </row>
    <row r="565" spans="2:4" ht="12.75">
      <c r="B565" t="s">
        <v>564</v>
      </c>
      <c r="D565" t="s">
        <v>106</v>
      </c>
    </row>
  </sheetData>
  <printOptions/>
  <pageMargins left="0.7874015748031497" right="0.1968503937007874" top="0.4330708661417323" bottom="0.4330708661417323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2008-05-08T00:04:56Z</cp:lastPrinted>
  <dcterms:created xsi:type="dcterms:W3CDTF">1999-06-18T11:49:53Z</dcterms:created>
  <dcterms:modified xsi:type="dcterms:W3CDTF">2008-05-23T01:23:48Z</dcterms:modified>
  <cp:category/>
  <cp:version/>
  <cp:contentType/>
  <cp:contentStatus/>
</cp:coreProperties>
</file>