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'Лист1'!$A$4:$I$24</definedName>
  </definedNames>
  <calcPr fullCalcOnLoad="1"/>
</workbook>
</file>

<file path=xl/sharedStrings.xml><?xml version="1.0" encoding="utf-8"?>
<sst xmlns="http://schemas.openxmlformats.org/spreadsheetml/2006/main" count="31" uniqueCount="29">
  <si>
    <t>Результат</t>
  </si>
  <si>
    <t>Ответственный исполнитель</t>
  </si>
  <si>
    <t>Срок исполнения</t>
  </si>
  <si>
    <t>№ п/п</t>
  </si>
  <si>
    <t>Наименование программы, подпрограммы, ведомственной целевой программы, мероприятия</t>
  </si>
  <si>
    <t>в т. ч. планируемое привлечение из:</t>
  </si>
  <si>
    <t>обл. бюджета</t>
  </si>
  <si>
    <t>мест. бюджета</t>
  </si>
  <si>
    <t>Всего</t>
  </si>
  <si>
    <t>1.</t>
  </si>
  <si>
    <t>Капитальный ремонт котельного оборудования и инженерных сетей теплоснабжения</t>
  </si>
  <si>
    <t>Капитальный ремонт КНС инженерных сетей водоотведения</t>
  </si>
  <si>
    <t>Капитальный ремонт объектов и инженерных сетей водоснабжения</t>
  </si>
  <si>
    <t>внебюдж. источников (средств предприятий)</t>
  </si>
  <si>
    <t>Отдел по ЖКХ</t>
  </si>
  <si>
    <t>Объем финансирования</t>
  </si>
  <si>
    <t>2.</t>
  </si>
  <si>
    <t>3.</t>
  </si>
  <si>
    <t>Повышение надежности систем водоснабжения</t>
  </si>
  <si>
    <t>Повышение надежности систем водоотведения</t>
  </si>
  <si>
    <t xml:space="preserve">Подпрограмма «Подготовка объектов коммунальной инфраструктуры к отопительному сезону» на 2016-2018гг.                                                всего: </t>
  </si>
  <si>
    <t>Повышение надежности функционирования систем теплоснабжения, сокращение тепловых потерь</t>
  </si>
  <si>
    <t xml:space="preserve"> Повышение надежности функционирования систем теплоснабжения, водоснабжения, водоотведения,                сокращение тепловых потерь                                 </t>
  </si>
  <si>
    <t>Всего:</t>
  </si>
  <si>
    <t>6. МЕРОПРИЯТИЯ ПОДПРОГРАММЫ</t>
  </si>
  <si>
    <t>Отдел по ЖКХ                      ООО "Водоснабжение"</t>
  </si>
  <si>
    <t>Отдел по ЖКХ                  ООО "Водоотведение"</t>
  </si>
  <si>
    <t>Отдел по ЖКХ                ООО "Зиматеплоэнерго"  ООО "Энергия"</t>
  </si>
  <si>
    <t xml:space="preserve">Приложение 2                                                                      к постановлению администрации Зиминского городского            муниципального образования                                       от « ___ » _______ 2016 г. № ____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</si>
</sst>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6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view="pageBreakPreview" zoomScale="73" zoomScaleSheetLayoutView="73" zoomScalePageLayoutView="0" workbookViewId="0" topLeftCell="A1">
      <selection activeCell="H7" sqref="H7"/>
    </sheetView>
  </sheetViews>
  <sheetFormatPr defaultColWidth="9.140625" defaultRowHeight="15"/>
  <cols>
    <col min="1" max="1" width="7.8515625" style="5" customWidth="1"/>
    <col min="2" max="2" width="45.57421875" style="1" customWidth="1"/>
    <col min="3" max="3" width="33.28125" style="1" customWidth="1"/>
    <col min="4" max="4" width="26.8515625" style="1" customWidth="1"/>
    <col min="5" max="5" width="15.00390625" style="4" customWidth="1"/>
    <col min="6" max="6" width="15.8515625" style="4" customWidth="1"/>
    <col min="7" max="7" width="13.8515625" style="1" customWidth="1"/>
    <col min="8" max="8" width="13.140625" style="1" customWidth="1"/>
    <col min="9" max="9" width="17.8515625" style="1" customWidth="1"/>
    <col min="10" max="16384" width="9.140625" style="1" customWidth="1"/>
  </cols>
  <sheetData>
    <row r="3" spans="1:6" ht="12.75">
      <c r="A3" s="1"/>
      <c r="E3" s="1"/>
      <c r="F3" s="1"/>
    </row>
    <row r="4" spans="1:9" ht="85.5" customHeight="1">
      <c r="A4" s="17"/>
      <c r="B4" s="17"/>
      <c r="C4" s="17"/>
      <c r="D4" s="17"/>
      <c r="E4" s="17"/>
      <c r="F4" s="17"/>
      <c r="G4" s="17"/>
      <c r="H4" s="50" t="s">
        <v>28</v>
      </c>
      <c r="I4" s="51"/>
    </row>
    <row r="5" spans="1:9" ht="15.75">
      <c r="A5" s="17"/>
      <c r="B5" s="17"/>
      <c r="C5" s="17"/>
      <c r="D5" s="17"/>
      <c r="E5" s="17"/>
      <c r="F5" s="17"/>
      <c r="G5" s="17"/>
      <c r="H5" s="17"/>
      <c r="I5" s="17"/>
    </row>
    <row r="6" spans="1:9" ht="15.75">
      <c r="A6" s="44" t="s">
        <v>24</v>
      </c>
      <c r="B6" s="44"/>
      <c r="C6" s="44"/>
      <c r="D6" s="44"/>
      <c r="E6" s="44"/>
      <c r="F6" s="44"/>
      <c r="G6" s="44"/>
      <c r="H6" s="44"/>
      <c r="I6" s="44"/>
    </row>
    <row r="7" spans="1:9" ht="12.75">
      <c r="A7" s="6"/>
      <c r="B7" s="2"/>
      <c r="C7" s="2"/>
      <c r="D7" s="2"/>
      <c r="E7" s="2"/>
      <c r="F7" s="2"/>
      <c r="G7" s="2"/>
      <c r="H7" s="2"/>
      <c r="I7" s="2"/>
    </row>
    <row r="8" spans="1:9" ht="15.75">
      <c r="A8" s="49" t="s">
        <v>3</v>
      </c>
      <c r="B8" s="30" t="s">
        <v>4</v>
      </c>
      <c r="C8" s="42" t="s">
        <v>0</v>
      </c>
      <c r="D8" s="42" t="s">
        <v>1</v>
      </c>
      <c r="E8" s="30" t="s">
        <v>2</v>
      </c>
      <c r="F8" s="30" t="s">
        <v>15</v>
      </c>
      <c r="G8" s="45" t="s">
        <v>5</v>
      </c>
      <c r="H8" s="45"/>
      <c r="I8" s="45"/>
    </row>
    <row r="9" spans="1:9" ht="61.5" customHeight="1">
      <c r="A9" s="49"/>
      <c r="B9" s="32"/>
      <c r="C9" s="42"/>
      <c r="D9" s="42"/>
      <c r="E9" s="32"/>
      <c r="F9" s="32"/>
      <c r="G9" s="10" t="s">
        <v>6</v>
      </c>
      <c r="H9" s="10" t="s">
        <v>7</v>
      </c>
      <c r="I9" s="10" t="s">
        <v>13</v>
      </c>
    </row>
    <row r="10" spans="1:9" ht="32.25" customHeight="1">
      <c r="A10" s="25"/>
      <c r="B10" s="46" t="s">
        <v>20</v>
      </c>
      <c r="C10" s="30" t="s">
        <v>22</v>
      </c>
      <c r="D10" s="30" t="s">
        <v>14</v>
      </c>
      <c r="E10" s="12" t="s">
        <v>8</v>
      </c>
      <c r="F10" s="21">
        <f aca="true" t="shared" si="0" ref="F10:F17">G10+H10+I10</f>
        <v>58007.92600000001</v>
      </c>
      <c r="G10" s="22">
        <f>G11+G12+G13</f>
        <v>31378.289</v>
      </c>
      <c r="H10" s="22">
        <f>H11+H12+H13</f>
        <v>19642.015</v>
      </c>
      <c r="I10" s="22">
        <f>I11+I12+I13</f>
        <v>6987.621999999999</v>
      </c>
    </row>
    <row r="11" spans="1:9" ht="29.25" customHeight="1">
      <c r="A11" s="26"/>
      <c r="B11" s="47"/>
      <c r="C11" s="31"/>
      <c r="D11" s="31"/>
      <c r="E11" s="10">
        <v>2016</v>
      </c>
      <c r="F11" s="19">
        <f t="shared" si="0"/>
        <v>17985.6</v>
      </c>
      <c r="G11" s="23">
        <f>G15+G19</f>
        <v>11570.3</v>
      </c>
      <c r="H11" s="23">
        <f>H15+H19+H23</f>
        <v>4585.3</v>
      </c>
      <c r="I11" s="24">
        <f>I15</f>
        <v>1830</v>
      </c>
    </row>
    <row r="12" spans="1:9" ht="32.25" customHeight="1">
      <c r="A12" s="26"/>
      <c r="B12" s="47"/>
      <c r="C12" s="31"/>
      <c r="D12" s="31"/>
      <c r="E12" s="10">
        <v>2017</v>
      </c>
      <c r="F12" s="19">
        <f t="shared" si="0"/>
        <v>21556.128999999997</v>
      </c>
      <c r="G12" s="23">
        <v>10044.007</v>
      </c>
      <c r="H12" s="23">
        <f>H16+H20+H24</f>
        <v>8124.5</v>
      </c>
      <c r="I12" s="23">
        <v>3387.622</v>
      </c>
    </row>
    <row r="13" spans="1:9" ht="26.25" customHeight="1">
      <c r="A13" s="27"/>
      <c r="B13" s="48"/>
      <c r="C13" s="32"/>
      <c r="D13" s="31"/>
      <c r="E13" s="11">
        <v>2018</v>
      </c>
      <c r="F13" s="23">
        <f t="shared" si="0"/>
        <v>18466.197</v>
      </c>
      <c r="G13" s="23">
        <f>G17</f>
        <v>9763.982</v>
      </c>
      <c r="H13" s="23">
        <f>H17+H21</f>
        <v>6932.215</v>
      </c>
      <c r="I13" s="23">
        <v>1770</v>
      </c>
    </row>
    <row r="14" spans="1:9" ht="26.25" customHeight="1">
      <c r="A14" s="28" t="s">
        <v>9</v>
      </c>
      <c r="B14" s="30" t="s">
        <v>10</v>
      </c>
      <c r="C14" s="30" t="s">
        <v>21</v>
      </c>
      <c r="D14" s="30" t="s">
        <v>27</v>
      </c>
      <c r="E14" s="11" t="s">
        <v>23</v>
      </c>
      <c r="F14" s="23">
        <f>F15+F16+F17</f>
        <v>39660.704</v>
      </c>
      <c r="G14" s="23">
        <f>G15+G16+G17</f>
        <v>28837.882</v>
      </c>
      <c r="H14" s="23">
        <f>H15+H16+H17</f>
        <v>3835.2</v>
      </c>
      <c r="I14" s="23">
        <f>I15+I16+I17</f>
        <v>6987.621999999999</v>
      </c>
    </row>
    <row r="15" spans="1:9" s="9" customFormat="1" ht="33" customHeight="1">
      <c r="A15" s="28"/>
      <c r="B15" s="31"/>
      <c r="C15" s="31"/>
      <c r="D15" s="31"/>
      <c r="E15" s="10">
        <v>2016</v>
      </c>
      <c r="F15" s="19">
        <f t="shared" si="0"/>
        <v>12695.1</v>
      </c>
      <c r="G15" s="19">
        <v>9029.9</v>
      </c>
      <c r="H15" s="19">
        <v>1835.2</v>
      </c>
      <c r="I15" s="19">
        <v>1830</v>
      </c>
    </row>
    <row r="16" spans="1:9" s="9" customFormat="1" ht="32.25" customHeight="1">
      <c r="A16" s="28"/>
      <c r="B16" s="31"/>
      <c r="C16" s="31"/>
      <c r="D16" s="31"/>
      <c r="E16" s="10">
        <v>2017</v>
      </c>
      <c r="F16" s="19">
        <f t="shared" si="0"/>
        <v>14431.622</v>
      </c>
      <c r="G16" s="19">
        <v>10044</v>
      </c>
      <c r="H16" s="19">
        <v>1000</v>
      </c>
      <c r="I16" s="19">
        <v>3387.622</v>
      </c>
    </row>
    <row r="17" spans="1:9" s="9" customFormat="1" ht="37.5" customHeight="1">
      <c r="A17" s="29"/>
      <c r="B17" s="32"/>
      <c r="C17" s="32"/>
      <c r="D17" s="32"/>
      <c r="E17" s="10">
        <v>2018</v>
      </c>
      <c r="F17" s="19">
        <f t="shared" si="0"/>
        <v>12533.982</v>
      </c>
      <c r="G17" s="19">
        <v>9763.982</v>
      </c>
      <c r="H17" s="19">
        <v>1000</v>
      </c>
      <c r="I17" s="19">
        <v>1770</v>
      </c>
    </row>
    <row r="18" spans="1:9" s="9" customFormat="1" ht="37.5" customHeight="1">
      <c r="A18" s="25" t="s">
        <v>16</v>
      </c>
      <c r="B18" s="39" t="s">
        <v>12</v>
      </c>
      <c r="C18" s="36" t="s">
        <v>18</v>
      </c>
      <c r="D18" s="33" t="s">
        <v>25</v>
      </c>
      <c r="E18" s="14" t="s">
        <v>23</v>
      </c>
      <c r="F18" s="10">
        <f>F19+F20+F21</f>
        <v>16718.9</v>
      </c>
      <c r="G18" s="10">
        <f>G19</f>
        <v>2540.4</v>
      </c>
      <c r="H18" s="10">
        <f>H19+H20+H21</f>
        <v>14178.5</v>
      </c>
      <c r="I18" s="10">
        <v>0</v>
      </c>
    </row>
    <row r="19" spans="1:9" s="9" customFormat="1" ht="37.5" customHeight="1">
      <c r="A19" s="26"/>
      <c r="B19" s="40"/>
      <c r="C19" s="37"/>
      <c r="D19" s="34"/>
      <c r="E19" s="14">
        <v>2016</v>
      </c>
      <c r="F19" s="10">
        <f>G19+H19</f>
        <v>4010.1000000000004</v>
      </c>
      <c r="G19" s="10">
        <v>2540.4</v>
      </c>
      <c r="H19" s="10">
        <v>1469.7</v>
      </c>
      <c r="I19" s="10">
        <v>0</v>
      </c>
    </row>
    <row r="20" spans="1:9" s="9" customFormat="1" ht="37.5" customHeight="1">
      <c r="A20" s="26"/>
      <c r="B20" s="40"/>
      <c r="C20" s="37"/>
      <c r="D20" s="34"/>
      <c r="E20" s="14">
        <v>2017</v>
      </c>
      <c r="F20" s="19">
        <v>6776.6</v>
      </c>
      <c r="G20" s="19">
        <v>0</v>
      </c>
      <c r="H20" s="19">
        <v>6776.585</v>
      </c>
      <c r="I20" s="10">
        <v>0</v>
      </c>
    </row>
    <row r="21" spans="1:9" s="8" customFormat="1" ht="36.75" customHeight="1">
      <c r="A21" s="27"/>
      <c r="B21" s="41"/>
      <c r="C21" s="38"/>
      <c r="D21" s="35"/>
      <c r="E21" s="15">
        <v>2018</v>
      </c>
      <c r="F21" s="20">
        <v>5932.2</v>
      </c>
      <c r="G21" s="20">
        <v>0</v>
      </c>
      <c r="H21" s="20">
        <f>4532.215+1400</f>
        <v>5932.215</v>
      </c>
      <c r="I21" s="13">
        <v>0</v>
      </c>
    </row>
    <row r="22" spans="1:9" s="8" customFormat="1" ht="36.75" customHeight="1">
      <c r="A22" s="43" t="s">
        <v>17</v>
      </c>
      <c r="B22" s="18" t="s">
        <v>11</v>
      </c>
      <c r="C22" s="39" t="s">
        <v>19</v>
      </c>
      <c r="D22" s="39" t="s">
        <v>26</v>
      </c>
      <c r="E22" s="15" t="s">
        <v>23</v>
      </c>
      <c r="F22" s="20">
        <f>F23+F24</f>
        <v>1628.315</v>
      </c>
      <c r="G22" s="20">
        <v>0</v>
      </c>
      <c r="H22" s="20">
        <f>H23+H24</f>
        <v>1628.315</v>
      </c>
      <c r="I22" s="13">
        <v>0</v>
      </c>
    </row>
    <row r="23" spans="1:9" s="8" customFormat="1" ht="36.75" customHeight="1">
      <c r="A23" s="43"/>
      <c r="B23" s="18"/>
      <c r="C23" s="40"/>
      <c r="D23" s="40"/>
      <c r="E23" s="15">
        <v>2016</v>
      </c>
      <c r="F23" s="13">
        <v>1280.4</v>
      </c>
      <c r="G23" s="13">
        <v>0</v>
      </c>
      <c r="H23" s="13">
        <v>1280.4</v>
      </c>
      <c r="I23" s="13">
        <v>0</v>
      </c>
    </row>
    <row r="24" spans="1:9" s="16" customFormat="1" ht="39" customHeight="1">
      <c r="A24" s="43"/>
      <c r="B24" s="18"/>
      <c r="C24" s="41"/>
      <c r="D24" s="41"/>
      <c r="E24" s="13">
        <v>2017</v>
      </c>
      <c r="F24" s="20">
        <v>347.915</v>
      </c>
      <c r="G24" s="20">
        <v>0</v>
      </c>
      <c r="H24" s="20">
        <v>347.915</v>
      </c>
      <c r="I24" s="13">
        <v>0</v>
      </c>
    </row>
    <row r="25" spans="1:9" ht="12.75">
      <c r="A25" s="7"/>
      <c r="B25" s="3"/>
      <c r="C25" s="3"/>
      <c r="D25" s="3"/>
      <c r="E25" s="3"/>
      <c r="F25" s="3"/>
      <c r="G25" s="3"/>
      <c r="H25" s="3"/>
      <c r="I25" s="3"/>
    </row>
  </sheetData>
  <sheetProtection/>
  <mergeCells count="25">
    <mergeCell ref="H4:I4"/>
    <mergeCell ref="A6:I6"/>
    <mergeCell ref="F8:F9"/>
    <mergeCell ref="A10:A13"/>
    <mergeCell ref="E8:E9"/>
    <mergeCell ref="D10:D13"/>
    <mergeCell ref="C10:C13"/>
    <mergeCell ref="G8:I8"/>
    <mergeCell ref="B10:B13"/>
    <mergeCell ref="A8:A9"/>
    <mergeCell ref="B8:B9"/>
    <mergeCell ref="D22:D24"/>
    <mergeCell ref="C22:C24"/>
    <mergeCell ref="B22:B24"/>
    <mergeCell ref="A22:A24"/>
    <mergeCell ref="C8:C9"/>
    <mergeCell ref="D8:D9"/>
    <mergeCell ref="D14:D17"/>
    <mergeCell ref="C14:C17"/>
    <mergeCell ref="A18:A21"/>
    <mergeCell ref="A14:A17"/>
    <mergeCell ref="B14:B17"/>
    <mergeCell ref="D18:D21"/>
    <mergeCell ref="C18:C21"/>
    <mergeCell ref="B18:B21"/>
  </mergeCells>
  <printOptions/>
  <pageMargins left="0.7" right="0.7" top="0.75" bottom="0.75" header="0.3" footer="0.3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2016-05-24T07:47:14Z</cp:lastPrinted>
  <dcterms:created xsi:type="dcterms:W3CDTF">2006-09-28T05:33:49Z</dcterms:created>
  <dcterms:modified xsi:type="dcterms:W3CDTF">2016-05-24T07:47:18Z</dcterms:modified>
  <cp:category/>
  <cp:version/>
  <cp:contentType/>
  <cp:contentStatus/>
</cp:coreProperties>
</file>